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05" yWindow="420" windowWidth="15480" windowHeight="11640"/>
  </bookViews>
  <sheets>
    <sheet name="Winter Workout 1-6" sheetId="5" r:id="rId1"/>
    <sheet name="Intensity Chart" sheetId="6" r:id="rId2"/>
    <sheet name="Testing Post-Season" sheetId="7" r:id="rId3"/>
  </sheets>
  <definedNames>
    <definedName name="_xlnm.Criteria">#REF!</definedName>
    <definedName name="_xlnm.Database">#REF!</definedName>
    <definedName name="_xlnm.Print_Area" localSheetId="2">'Testing Post-Season'!$D$1:$AN$25</definedName>
    <definedName name="_xlnm.Print_Area" localSheetId="0">'Winter Workout 1-6'!$A$1:$P$250</definedName>
  </definedNames>
  <calcPr calcId="125725"/>
</workbook>
</file>

<file path=xl/calcChain.xml><?xml version="1.0" encoding="utf-8"?>
<calcChain xmlns="http://schemas.openxmlformats.org/spreadsheetml/2006/main">
  <c r="Y25" i="7"/>
  <c r="AA25" s="1"/>
  <c r="X25"/>
  <c r="U25"/>
  <c r="R25"/>
  <c r="N25"/>
  <c r="M25"/>
  <c r="O25" s="1"/>
  <c r="G25"/>
  <c r="Y24"/>
  <c r="M24"/>
  <c r="L24" s="1"/>
  <c r="G24"/>
  <c r="Y23"/>
  <c r="AA23" s="1"/>
  <c r="X23"/>
  <c r="U23"/>
  <c r="R23"/>
  <c r="N23"/>
  <c r="M23"/>
  <c r="L23"/>
  <c r="G23"/>
  <c r="Y22"/>
  <c r="M22"/>
  <c r="L22"/>
  <c r="G22"/>
  <c r="AA21"/>
  <c r="Y21"/>
  <c r="X21"/>
  <c r="U21"/>
  <c r="R21"/>
  <c r="N21"/>
  <c r="M21"/>
  <c r="O21" s="1"/>
  <c r="G21"/>
  <c r="Y20"/>
  <c r="M20"/>
  <c r="L20" s="1"/>
  <c r="G20"/>
  <c r="Y19"/>
  <c r="AA19" s="1"/>
  <c r="X19"/>
  <c r="U19"/>
  <c r="R19"/>
  <c r="N19"/>
  <c r="M19"/>
  <c r="L19"/>
  <c r="G19"/>
  <c r="Y18"/>
  <c r="M18"/>
  <c r="L18"/>
  <c r="G18"/>
  <c r="Y17"/>
  <c r="M17"/>
  <c r="L17"/>
  <c r="G17"/>
  <c r="AA16"/>
  <c r="Y16"/>
  <c r="X16"/>
  <c r="U16"/>
  <c r="R16"/>
  <c r="N16"/>
  <c r="M16"/>
  <c r="O16" s="1"/>
  <c r="G16"/>
  <c r="Y15"/>
  <c r="M15"/>
  <c r="L15" s="1"/>
  <c r="G15"/>
  <c r="Y14"/>
  <c r="AA14" s="1"/>
  <c r="X14"/>
  <c r="U14"/>
  <c r="R14"/>
  <c r="N14"/>
  <c r="M14"/>
  <c r="L14"/>
  <c r="G14"/>
  <c r="AA13"/>
  <c r="Y13"/>
  <c r="U13"/>
  <c r="N13"/>
  <c r="M13"/>
  <c r="L13" s="1"/>
  <c r="G13"/>
  <c r="Y12"/>
  <c r="AA12" s="1"/>
  <c r="X12"/>
  <c r="U12"/>
  <c r="R12"/>
  <c r="N12"/>
  <c r="M12"/>
  <c r="L12" s="1"/>
  <c r="G12"/>
  <c r="Y11"/>
  <c r="AA11" s="1"/>
  <c r="X11"/>
  <c r="U11"/>
  <c r="R11"/>
  <c r="N11"/>
  <c r="M11"/>
  <c r="L11" s="1"/>
  <c r="G11"/>
  <c r="Y10"/>
  <c r="AA10" s="1"/>
  <c r="X10"/>
  <c r="U10"/>
  <c r="R10"/>
  <c r="N10"/>
  <c r="M10"/>
  <c r="L10" s="1"/>
  <c r="G10"/>
  <c r="Y9"/>
  <c r="AA9" s="1"/>
  <c r="X9"/>
  <c r="U9"/>
  <c r="R9"/>
  <c r="N9"/>
  <c r="M9"/>
  <c r="L9" s="1"/>
  <c r="G9"/>
  <c r="Y8"/>
  <c r="AA8" s="1"/>
  <c r="X8"/>
  <c r="U8"/>
  <c r="R8"/>
  <c r="N8"/>
  <c r="M8"/>
  <c r="L8" s="1"/>
  <c r="G8"/>
  <c r="Y7"/>
  <c r="M7"/>
  <c r="L7" s="1"/>
  <c r="G7"/>
  <c r="Y6"/>
  <c r="AA6" s="1"/>
  <c r="X6"/>
  <c r="U6"/>
  <c r="R6"/>
  <c r="N6"/>
  <c r="M6"/>
  <c r="L6" s="1"/>
  <c r="G6"/>
  <c r="Y5"/>
  <c r="AA5" s="1"/>
  <c r="X5"/>
  <c r="U5"/>
  <c r="R5"/>
  <c r="N5"/>
  <c r="M5"/>
  <c r="L5" s="1"/>
  <c r="G5"/>
  <c r="O14" l="1"/>
  <c r="L16"/>
  <c r="O19"/>
  <c r="L21"/>
  <c r="O23"/>
  <c r="L25"/>
  <c r="O5"/>
  <c r="O6"/>
  <c r="O8"/>
  <c r="O9"/>
  <c r="O10"/>
  <c r="O11"/>
  <c r="O12"/>
</calcChain>
</file>

<file path=xl/sharedStrings.xml><?xml version="1.0" encoding="utf-8"?>
<sst xmlns="http://schemas.openxmlformats.org/spreadsheetml/2006/main" count="1417" uniqueCount="339">
  <si>
    <t>Core: Stabilization</t>
  </si>
  <si>
    <t>10</t>
  </si>
  <si>
    <t>6</t>
  </si>
  <si>
    <t>8</t>
  </si>
  <si>
    <t>Warmup</t>
  </si>
  <si>
    <t>Rest</t>
  </si>
  <si>
    <t>Exercise</t>
  </si>
  <si>
    <t>Reps</t>
  </si>
  <si>
    <t>2x10 each</t>
  </si>
  <si>
    <t>**add 2 reps or :05/week</t>
  </si>
  <si>
    <t>pair w/</t>
  </si>
  <si>
    <t>Load</t>
  </si>
  <si>
    <t>**overhand grip, pull chest to bar, legs straight</t>
  </si>
  <si>
    <t>Shoulder Prehab</t>
  </si>
  <si>
    <t>5R/5L</t>
  </si>
  <si>
    <t>*add 2 reps/week</t>
  </si>
  <si>
    <t>Back Squat</t>
  </si>
  <si>
    <t>Warmup, Core &amp; Prehab first</t>
  </si>
  <si>
    <t>12</t>
  </si>
  <si>
    <t>Static Stretch &amp; Self-massage (foam roller)</t>
  </si>
  <si>
    <t>Item</t>
  </si>
  <si>
    <t>Drink Recovery Shake or low-fat choc. Milk within 20 mins.</t>
  </si>
  <si>
    <t>Intensity</t>
  </si>
  <si>
    <t>Rotational Lunge</t>
  </si>
  <si>
    <t>Wide Mountian Climbers</t>
  </si>
  <si>
    <t>10R/10L</t>
  </si>
  <si>
    <t>1--3--1</t>
  </si>
  <si>
    <t>Warm Up</t>
  </si>
  <si>
    <t>Body Prep</t>
  </si>
  <si>
    <t>Jumping Jack</t>
  </si>
  <si>
    <t>Seal Jacks</t>
  </si>
  <si>
    <t>BW Squats</t>
  </si>
  <si>
    <t>Wide Goodmorning</t>
  </si>
  <si>
    <t>Forward Lunge</t>
  </si>
  <si>
    <t>Lateral Lunge</t>
  </si>
  <si>
    <t>Staggard Push-ups</t>
  </si>
  <si>
    <t>Front Bridge - Elbow on Bench w/ alt. knee drive 3x6/6</t>
  </si>
  <si>
    <t>Side Bridge - Elbow on Bench 2x:30R/:30L</t>
  </si>
  <si>
    <t>T's, Y's, I's w/ 5lb plates</t>
  </si>
  <si>
    <t>1--5--1</t>
  </si>
  <si>
    <t>BW</t>
  </si>
  <si>
    <t>30lbs+</t>
  </si>
  <si>
    <t>2--1--1</t>
  </si>
  <si>
    <t>3--2--1</t>
  </si>
  <si>
    <t>5--1--1</t>
  </si>
  <si>
    <t>(legs straight, heels on 45lb Bumper Plate, lift</t>
  </si>
  <si>
    <t>hips &amp; hold for :10sec., arms across chest)</t>
  </si>
  <si>
    <t>1--10--1</t>
  </si>
  <si>
    <t>Week 1</t>
  </si>
  <si>
    <t>Week 2</t>
  </si>
  <si>
    <t>Week 3</t>
  </si>
  <si>
    <t>Week 4</t>
  </si>
  <si>
    <t>Squat Thrusts</t>
  </si>
  <si>
    <t>Cross Jacks</t>
  </si>
  <si>
    <t>Close Goodmorning</t>
  </si>
  <si>
    <t>Scap Push-ups</t>
  </si>
  <si>
    <t>Stability Ball Front Plank 2x2 (1--30--1)</t>
  </si>
  <si>
    <t>Landmine 2-10 2x6 each side</t>
  </si>
  <si>
    <t>Scap Push-ups, Scap Row (band)</t>
  </si>
  <si>
    <t>**use a neutral grip - plams facing each other</t>
  </si>
  <si>
    <t>**no box - knees out - chest up</t>
  </si>
  <si>
    <t>**front/side/rear - standing, core tight</t>
  </si>
  <si>
    <t>** lower db to below the knees, stand up fast</t>
  </si>
  <si>
    <t>**hand on bench w/ slight bend at knees, core tight</t>
  </si>
  <si>
    <t>or</t>
  </si>
  <si>
    <t>Vest</t>
  </si>
  <si>
    <t>3--1--1</t>
  </si>
  <si>
    <t>45lbs+</t>
  </si>
  <si>
    <t>55lbs+</t>
  </si>
  <si>
    <t>2x8</t>
  </si>
  <si>
    <t>2x6</t>
  </si>
  <si>
    <t>1--1--1</t>
  </si>
  <si>
    <t>15lbs+</t>
  </si>
  <si>
    <t>20lbs+</t>
  </si>
  <si>
    <t>DB Shrugs 2x15 (60lbs+)</t>
  </si>
  <si>
    <t>BB Shrugs 2x20 (135lbs+)</t>
  </si>
  <si>
    <t>McGill Sit-up  2x15 (1--5--1)</t>
  </si>
  <si>
    <t>Side Bridge - Ankles apart 2x:30R/:30L</t>
  </si>
  <si>
    <t>**Feet hip width, jump out as far as possible</t>
  </si>
  <si>
    <t>Chin-ups (underhand)</t>
  </si>
  <si>
    <t>**Stand on ground - Squat down to 12-15in box</t>
  </si>
  <si>
    <t>**neutral grip, pull DB to chest &amp; slowly lower</t>
  </si>
  <si>
    <t>** Lying on Floor, lower 1 DB then the other</t>
  </si>
  <si>
    <t>**Legs bent, feet flat on Stability Ball, Lift hips up</t>
  </si>
  <si>
    <t xml:space="preserve">  hold for time at top, arms across chest</t>
  </si>
  <si>
    <t>Max Reps</t>
  </si>
  <si>
    <t xml:space="preserve">or </t>
  </si>
  <si>
    <t>Close Mountian Climbers</t>
  </si>
  <si>
    <t>Full Push-ups</t>
  </si>
  <si>
    <t>20R/20L</t>
  </si>
  <si>
    <t>Mod Intervals</t>
  </si>
  <si>
    <t>**Step bkwds into a lunge position, explode up</t>
  </si>
  <si>
    <t>2x5</t>
  </si>
  <si>
    <t>**stand tall w/ slight bend at knees, core tight</t>
  </si>
  <si>
    <t>** lower bar to below the knees, stand up fast</t>
  </si>
  <si>
    <t>**forearm on thigh w/ slight bend at knees, core tight</t>
  </si>
  <si>
    <t>**Lunge postion w/ Back Foot on Bench</t>
  </si>
  <si>
    <t>2 Arm DB Bent Row (Alt Arms)</t>
  </si>
  <si>
    <t>Incline DB Bench Press</t>
  </si>
  <si>
    <t>Hip Thrust w/ Feet on Ball + Leg Curl</t>
  </si>
  <si>
    <t>**Step off 12-18" Box, land in squat posiion &amp; Jump</t>
  </si>
  <si>
    <t>2x3</t>
  </si>
  <si>
    <t>40lbs+</t>
  </si>
  <si>
    <t>hips &amp; hold for :5sec. each leg, arms across chest)</t>
  </si>
  <si>
    <t>8 E</t>
  </si>
  <si>
    <t>10 E</t>
  </si>
  <si>
    <t>2x4</t>
  </si>
  <si>
    <t>3x4</t>
  </si>
  <si>
    <t>4x4</t>
  </si>
  <si>
    <t>Double Standing Long Jump</t>
  </si>
  <si>
    <t>1--x--1</t>
  </si>
  <si>
    <t>3x(2 jumps)</t>
  </si>
  <si>
    <t>**neutral grip, pull 1 DB to chest &amp; slowly lower</t>
  </si>
  <si>
    <t>1--2--1</t>
  </si>
  <si>
    <t>DB Rear Leg Elevated Squat</t>
  </si>
  <si>
    <t>E--I--C</t>
  </si>
  <si>
    <t>A2. Pull-ups (overhand grip)</t>
  </si>
  <si>
    <t>65%/2</t>
  </si>
  <si>
    <t>45%/2</t>
  </si>
  <si>
    <t>50%/2</t>
  </si>
  <si>
    <t>55%/2</t>
  </si>
  <si>
    <t>72%/2</t>
  </si>
  <si>
    <t>A2. DB Bench Press</t>
  </si>
  <si>
    <t>B1. Back Squat</t>
  </si>
  <si>
    <t>B2. DB Shoulder Combo</t>
  </si>
  <si>
    <t>C1. DB RDL</t>
  </si>
  <si>
    <t>C2. DB 1-arm row</t>
  </si>
  <si>
    <t>A1. Standing Long Jump w/ hold</t>
  </si>
  <si>
    <t>A2. Chin-ups (underhand)</t>
  </si>
  <si>
    <t>B1. BW Single Leg Squat</t>
  </si>
  <si>
    <t>B2. 2 Arm DB Bent Row</t>
  </si>
  <si>
    <t>C1. Alt. Arm DB Floor Bench</t>
  </si>
  <si>
    <t>C2. Hip Thrust w/ Feet on Ball</t>
  </si>
  <si>
    <t>Calculations</t>
  </si>
  <si>
    <t>DB Bench</t>
  </si>
  <si>
    <t>Use</t>
  </si>
  <si>
    <t>Bench</t>
  </si>
  <si>
    <t>Alt Floor Bench</t>
  </si>
  <si>
    <t xml:space="preserve">Bench </t>
  </si>
  <si>
    <t>60%/2</t>
  </si>
  <si>
    <t>75%/2</t>
  </si>
  <si>
    <t>70%/2</t>
  </si>
  <si>
    <t>80%/2</t>
  </si>
  <si>
    <t>BLUE DEVIL STRENGTH</t>
  </si>
  <si>
    <t>WINTER WORKOUT</t>
  </si>
  <si>
    <t xml:space="preserve">DAY 1 </t>
  </si>
  <si>
    <t>DAY 2</t>
  </si>
  <si>
    <t>DAY 3</t>
  </si>
  <si>
    <t>Transition I - Day 1</t>
  </si>
  <si>
    <t>Transition I - Day 2</t>
  </si>
  <si>
    <t>Transition I - Day 3</t>
  </si>
  <si>
    <t>Transition II  - Day 1</t>
  </si>
  <si>
    <t>Transition II - Day 2</t>
  </si>
  <si>
    <t>Transition II - Day 3</t>
  </si>
  <si>
    <t>Week 5</t>
  </si>
  <si>
    <t>Week 6</t>
  </si>
  <si>
    <t>weeks 1-3</t>
  </si>
  <si>
    <t>weeks 4-6</t>
  </si>
  <si>
    <t>25lbs+</t>
  </si>
  <si>
    <t>25%/2</t>
  </si>
  <si>
    <t>30%/2</t>
  </si>
  <si>
    <t>35%/2</t>
  </si>
  <si>
    <t>40%/2</t>
  </si>
  <si>
    <t>Rear Leg Elevated Squat</t>
  </si>
  <si>
    <t>Incline DB Bench</t>
  </si>
  <si>
    <t>CCSU SOFTBALL</t>
  </si>
  <si>
    <t>T's, Y's, I's w/ 2.5lb plates</t>
  </si>
  <si>
    <t>**use 14-16" box or bench, hold DB's at side</t>
  </si>
  <si>
    <t>6 E</t>
  </si>
  <si>
    <t xml:space="preserve">8 E </t>
  </si>
  <si>
    <t>2x8 E</t>
  </si>
  <si>
    <t>2x6 E</t>
  </si>
  <si>
    <t>**get as many reg pull-ups as possible then do neg</t>
  </si>
  <si>
    <t xml:space="preserve"> pull-ups until reps are complete</t>
  </si>
  <si>
    <t>Straight Ahead Tempos Run Short to Long</t>
  </si>
  <si>
    <t>100 yds</t>
  </si>
  <si>
    <t>80 yds</t>
  </si>
  <si>
    <t>60 yds</t>
  </si>
  <si>
    <t>40 yds</t>
  </si>
  <si>
    <t>B1. Bench Press</t>
  </si>
  <si>
    <t>**chest up, elbows in, push feet thru floor</t>
  </si>
  <si>
    <t>B2. 45lb Sprinter Bridge</t>
  </si>
  <si>
    <t>C1. DB Lateral Step-ups</t>
  </si>
  <si>
    <t>C2. Horizontal  Pull-up</t>
  </si>
  <si>
    <t xml:space="preserve">:30 sec </t>
  </si>
  <si>
    <t>between reps</t>
  </si>
  <si>
    <t xml:space="preserve">2min </t>
  </si>
  <si>
    <t>between sets</t>
  </si>
  <si>
    <t>85% of Max</t>
  </si>
  <si>
    <t>10 yds</t>
  </si>
  <si>
    <t>15 yds</t>
  </si>
  <si>
    <t>20 yds</t>
  </si>
  <si>
    <t>High Intensitiy</t>
  </si>
  <si>
    <t>95-100%</t>
  </si>
  <si>
    <t>3x2</t>
  </si>
  <si>
    <t>1 min</t>
  </si>
  <si>
    <t>3x5</t>
  </si>
  <si>
    <t>30sec</t>
  </si>
  <si>
    <t>5x2</t>
  </si>
  <si>
    <t>Tempos with 25yd Turns</t>
  </si>
  <si>
    <t>Tempo Runs</t>
  </si>
  <si>
    <t xml:space="preserve">75 yds </t>
  </si>
  <si>
    <t>3x6</t>
  </si>
  <si>
    <t>4x5</t>
  </si>
  <si>
    <t>4x6</t>
  </si>
  <si>
    <t>Total Yards</t>
  </si>
  <si>
    <t>1000 yds</t>
  </si>
  <si>
    <t>220 yds</t>
  </si>
  <si>
    <t>270 yds</t>
  </si>
  <si>
    <t>350 yds</t>
  </si>
  <si>
    <t>1350 yds</t>
  </si>
  <si>
    <t>1500 yds</t>
  </si>
  <si>
    <t>1800 yds</t>
  </si>
  <si>
    <t>1x5</t>
  </si>
  <si>
    <t>1200 yds</t>
  </si>
  <si>
    <t>1400 yds</t>
  </si>
  <si>
    <t>1600 yds</t>
  </si>
  <si>
    <t>4x3</t>
  </si>
  <si>
    <t>2x2</t>
  </si>
  <si>
    <t>3x3</t>
  </si>
  <si>
    <t>290 yds</t>
  </si>
  <si>
    <t>410 yds</t>
  </si>
  <si>
    <t>5x4</t>
  </si>
  <si>
    <t>5x5</t>
  </si>
  <si>
    <t>1875 yds</t>
  </si>
  <si>
    <t>6x5</t>
  </si>
  <si>
    <t>2250 yds</t>
  </si>
  <si>
    <t>Clean</t>
  </si>
  <si>
    <t>35lbs+</t>
  </si>
  <si>
    <t>10lbs+</t>
  </si>
  <si>
    <t>A1. Single Vertical Jump</t>
  </si>
  <si>
    <t>** Jump as high as possble, land insquat posiion</t>
  </si>
  <si>
    <t>A1. Box Jump</t>
  </si>
  <si>
    <t>BB &amp; DB RDL</t>
  </si>
  <si>
    <t>**24in box or higher, soft w/ heels flat, chest up</t>
  </si>
  <si>
    <t>A1. Altitude Landings + VJ</t>
  </si>
  <si>
    <t>B2. 45lb SL Sprinter Bridge w/ Alt Legs</t>
  </si>
  <si>
    <t>C1. DB Rev. Lunge w Knee Drive</t>
  </si>
  <si>
    <t>C2. Horizontal Pull-up w/ Feet on Bench</t>
  </si>
  <si>
    <t xml:space="preserve">B2. Lateral Shoulder Raises </t>
  </si>
  <si>
    <t>C1. BB RDL</t>
  </si>
  <si>
    <t>C2. DB 1-arm row (self-supported)</t>
  </si>
  <si>
    <t>X--1--X</t>
  </si>
  <si>
    <t>1--X--X</t>
  </si>
  <si>
    <t>X--5--X</t>
  </si>
  <si>
    <t>X--X--X</t>
  </si>
  <si>
    <t>.92.5%</t>
  </si>
  <si>
    <t>.87.5%</t>
  </si>
  <si>
    <t>.82.5%</t>
  </si>
  <si>
    <t>.77.5%</t>
  </si>
  <si>
    <t>.72.5%</t>
  </si>
  <si>
    <t>.67.5%</t>
  </si>
  <si>
    <t>.62.5%</t>
  </si>
  <si>
    <t>.57.5%</t>
  </si>
  <si>
    <t>.52.5%</t>
  </si>
  <si>
    <t>1RM</t>
  </si>
  <si>
    <t>2RM</t>
  </si>
  <si>
    <t>3RM</t>
  </si>
  <si>
    <t>4RM</t>
  </si>
  <si>
    <t>5RM</t>
  </si>
  <si>
    <t>6RM</t>
  </si>
  <si>
    <t>7RM</t>
  </si>
  <si>
    <t>8RM</t>
  </si>
  <si>
    <t>9RM</t>
  </si>
  <si>
    <t>10RM</t>
  </si>
  <si>
    <t>11RM</t>
  </si>
  <si>
    <t>12RM</t>
  </si>
  <si>
    <t>13RM</t>
  </si>
  <si>
    <t>14RM</t>
  </si>
  <si>
    <t>15RM</t>
  </si>
  <si>
    <t>16RM</t>
  </si>
  <si>
    <t>17RM</t>
  </si>
  <si>
    <t>18RM</t>
  </si>
  <si>
    <t>19RM</t>
  </si>
  <si>
    <t>20RM</t>
  </si>
  <si>
    <t>BODY WEIGHT CHART</t>
  </si>
  <si>
    <t>1/4 BW</t>
  </si>
  <si>
    <t>1/3 BW</t>
  </si>
  <si>
    <t>1/2 BW</t>
  </si>
  <si>
    <t>2/3 BW</t>
  </si>
  <si>
    <t>3/4 BW</t>
  </si>
  <si>
    <t>POST TEST FALL 2011</t>
  </si>
  <si>
    <t>REACH</t>
  </si>
  <si>
    <t>VJ</t>
  </si>
  <si>
    <t>MALONE</t>
  </si>
  <si>
    <t>HT</t>
  </si>
  <si>
    <t>WT</t>
  </si>
  <si>
    <t>PRE</t>
  </si>
  <si>
    <t>+/-</t>
  </si>
  <si>
    <t>BF</t>
  </si>
  <si>
    <t>NAME</t>
  </si>
  <si>
    <t>TOTAL</t>
  </si>
  <si>
    <t>HC</t>
  </si>
  <si>
    <t>BS</t>
  </si>
  <si>
    <t>SLJ</t>
  </si>
  <si>
    <t>SIT-UP</t>
  </si>
  <si>
    <t>PUSH-UP</t>
  </si>
  <si>
    <t>CHIN-UP</t>
  </si>
  <si>
    <t>ALIBOZEK, LAUREN</t>
  </si>
  <si>
    <t>6'7</t>
  </si>
  <si>
    <t>BARLOW, KELSEY</t>
  </si>
  <si>
    <t>6'8</t>
  </si>
  <si>
    <t>BLACK, ASHLEY</t>
  </si>
  <si>
    <t>6'2.5</t>
  </si>
  <si>
    <t>BROWN, TESSA</t>
  </si>
  <si>
    <t>6'4.5</t>
  </si>
  <si>
    <t>BRUNO, ARIELLE</t>
  </si>
  <si>
    <t>6'7.5</t>
  </si>
  <si>
    <t>CHOTKEVYS, STEPH</t>
  </si>
  <si>
    <t>5'10</t>
  </si>
  <si>
    <t xml:space="preserve"> </t>
  </si>
  <si>
    <t>EMERY, SARAH</t>
  </si>
  <si>
    <t>7'0</t>
  </si>
  <si>
    <t>GEISEN, MOLLY</t>
  </si>
  <si>
    <t>6'5.5</t>
  </si>
  <si>
    <t>HARPP, ABBY</t>
  </si>
  <si>
    <t>6'9.5</t>
  </si>
  <si>
    <t>HOFFMAN, KATE</t>
  </si>
  <si>
    <t>5'4.5</t>
  </si>
  <si>
    <t>MALCOLM, KAT</t>
  </si>
  <si>
    <t>7'2</t>
  </si>
  <si>
    <t>MARKS, JULIE</t>
  </si>
  <si>
    <t>5'9.5</t>
  </si>
  <si>
    <t>McCOART, ALYSSA</t>
  </si>
  <si>
    <t>5'1</t>
  </si>
  <si>
    <t xml:space="preserve">MESSINA, LAURA </t>
  </si>
  <si>
    <t>MUSSATTI, BECCA</t>
  </si>
  <si>
    <t>6'8.5</t>
  </si>
  <si>
    <t>PLANTAMURO, TAYLOR</t>
  </si>
  <si>
    <t>5'11</t>
  </si>
  <si>
    <t>POGEMILLER, EMILY</t>
  </si>
  <si>
    <t>STEELE, TAYLOR</t>
  </si>
  <si>
    <t>4'9</t>
  </si>
  <si>
    <t>STEFANSKI, MACY</t>
  </si>
  <si>
    <t>6'4</t>
  </si>
  <si>
    <t>TINGLEY, JORDAN</t>
  </si>
  <si>
    <t>5'8.5</t>
  </si>
  <si>
    <t>VLAHOS, SARAH</t>
  </si>
  <si>
    <t>5'6</t>
  </si>
</sst>
</file>

<file path=xl/styles.xml><?xml version="1.0" encoding="utf-8"?>
<styleSheet xmlns="http://schemas.openxmlformats.org/spreadsheetml/2006/main">
  <numFmts count="2">
    <numFmt numFmtId="5" formatCode="&quot;$&quot;#,##0_);\(&quot;$&quot;#,##0\)"/>
    <numFmt numFmtId="164" formatCode="0.0"/>
  </numFmts>
  <fonts count="43">
    <font>
      <sz val="10"/>
      <name val="Arial"/>
    </font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i/>
      <sz val="14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i/>
      <sz val="14"/>
      <name val="Arial"/>
      <family val="2"/>
    </font>
    <font>
      <b/>
      <i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i/>
      <u/>
      <sz val="16"/>
      <name val="Arial"/>
      <family val="2"/>
    </font>
    <font>
      <sz val="10"/>
      <name val="Geneva"/>
    </font>
    <font>
      <u/>
      <sz val="10"/>
      <color indexed="12"/>
      <name val="Arial"/>
      <family val="2"/>
    </font>
    <font>
      <u/>
      <sz val="9"/>
      <color indexed="12"/>
      <name val="Geneva"/>
    </font>
    <font>
      <sz val="9"/>
      <name val="Geneva"/>
    </font>
    <font>
      <sz val="11"/>
      <color indexed="8"/>
      <name val="Calibri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36"/>
      <name val="CCSU"/>
    </font>
    <font>
      <b/>
      <i/>
      <sz val="26"/>
      <name val="CCSU"/>
    </font>
    <font>
      <i/>
      <sz val="26"/>
      <name val="CCSU"/>
    </font>
    <font>
      <sz val="26"/>
      <name val="CCSU"/>
    </font>
    <font>
      <b/>
      <u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b/>
      <sz val="26"/>
      <name val="CCSU"/>
    </font>
    <font>
      <sz val="26"/>
      <color theme="1"/>
      <name val="CCSU"/>
    </font>
    <font>
      <sz val="28"/>
      <name val="CCSU"/>
    </font>
    <font>
      <b/>
      <sz val="28"/>
      <name val="CCSU"/>
    </font>
    <font>
      <sz val="28"/>
      <color theme="1"/>
      <name val="CCSU"/>
    </font>
    <font>
      <b/>
      <sz val="14"/>
      <color indexed="9"/>
      <name val="Arial"/>
      <family val="2"/>
    </font>
    <font>
      <b/>
      <sz val="20"/>
      <color indexed="9"/>
      <name val="Arial"/>
      <family val="2"/>
    </font>
    <font>
      <b/>
      <sz val="18"/>
      <color indexed="8"/>
      <name val="Georgia"/>
      <family val="1"/>
    </font>
    <font>
      <b/>
      <sz val="14"/>
      <name val="Georgia"/>
      <family val="1"/>
    </font>
    <font>
      <b/>
      <sz val="18"/>
      <name val="Georgia"/>
      <family val="1"/>
    </font>
    <font>
      <b/>
      <sz val="20"/>
      <color theme="1"/>
      <name val="Calibri"/>
      <family val="2"/>
      <scheme val="minor"/>
    </font>
    <font>
      <b/>
      <sz val="18"/>
      <color theme="1"/>
      <name val="Georgia"/>
      <family val="1"/>
    </font>
    <font>
      <b/>
      <sz val="16"/>
      <name val="Georgia"/>
      <family val="1"/>
    </font>
    <font>
      <sz val="16"/>
      <name val="Georgia"/>
      <family val="1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indexed="8"/>
      </patternFill>
    </fill>
    <fill>
      <patternFill patternType="solid">
        <fgColor theme="4"/>
        <bgColor indexed="9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9">
    <xf numFmtId="0" fontId="0" fillId="0" borderId="0">
      <alignment vertical="top"/>
    </xf>
    <xf numFmtId="3" fontId="4" fillId="0" borderId="0" applyFont="0" applyFill="0" applyBorder="0" applyAlignment="0" applyProtection="0"/>
    <xf numFmtId="5" fontId="4" fillId="0" borderId="0" applyFont="0" applyFill="0" applyBorder="0" applyAlignment="0" applyProtection="0"/>
    <xf numFmtId="14" fontId="4" fillId="0" borderId="0" applyFont="0" applyFill="0" applyBorder="0" applyAlignment="0" applyProtection="0"/>
    <xf numFmtId="2" fontId="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3" fillId="0" borderId="0"/>
    <xf numFmtId="0" fontId="4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7" fillId="0" borderId="0"/>
    <xf numFmtId="0" fontId="4" fillId="0" borderId="0"/>
    <xf numFmtId="0" fontId="1" fillId="0" borderId="0"/>
    <xf numFmtId="0" fontId="4" fillId="0" borderId="0"/>
    <xf numFmtId="0" fontId="4" fillId="0" borderId="0"/>
  </cellStyleXfs>
  <cellXfs count="376">
    <xf numFmtId="0" fontId="0" fillId="0" borderId="0" xfId="0" applyFill="1" applyAlignment="1"/>
    <xf numFmtId="0" fontId="5" fillId="0" borderId="0" xfId="0" applyFont="1" applyFill="1" applyAlignment="1"/>
    <xf numFmtId="0" fontId="6" fillId="0" borderId="0" xfId="0" applyFont="1" applyFill="1" applyAlignment="1">
      <alignment horizontal="left"/>
    </xf>
    <xf numFmtId="0" fontId="6" fillId="0" borderId="0" xfId="0" applyFont="1" applyFill="1" applyBorder="1" applyAlignment="1"/>
    <xf numFmtId="0" fontId="6" fillId="0" borderId="0" xfId="0" applyFont="1" applyFill="1" applyAlignment="1"/>
    <xf numFmtId="0" fontId="6" fillId="0" borderId="3" xfId="0" applyFont="1" applyFill="1" applyBorder="1" applyAlignment="1"/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5" xfId="0" applyFont="1" applyFill="1" applyBorder="1" applyAlignment="1"/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/>
    <xf numFmtId="0" fontId="6" fillId="0" borderId="7" xfId="0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3" fontId="6" fillId="0" borderId="0" xfId="1" applyFont="1" applyFill="1" applyBorder="1"/>
    <xf numFmtId="3" fontId="6" fillId="0" borderId="4" xfId="1" applyFont="1" applyBorder="1"/>
    <xf numFmtId="0" fontId="6" fillId="0" borderId="4" xfId="0" applyFont="1" applyFill="1" applyBorder="1" applyAlignment="1"/>
    <xf numFmtId="3" fontId="7" fillId="0" borderId="1" xfId="1" applyFont="1" applyFill="1" applyBorder="1"/>
    <xf numFmtId="3" fontId="6" fillId="0" borderId="1" xfId="1" applyFont="1" applyFill="1" applyBorder="1" applyAlignment="1">
      <alignment horizontal="center"/>
    </xf>
    <xf numFmtId="20" fontId="6" fillId="0" borderId="15" xfId="1" applyNumberFormat="1" applyFont="1" applyFill="1" applyBorder="1" applyAlignment="1">
      <alignment horizontal="center"/>
    </xf>
    <xf numFmtId="0" fontId="6" fillId="0" borderId="15" xfId="1" applyNumberFormat="1" applyFont="1" applyFill="1" applyBorder="1" applyAlignment="1">
      <alignment horizontal="center"/>
    </xf>
    <xf numFmtId="3" fontId="6" fillId="0" borderId="2" xfId="1" applyFont="1" applyFill="1" applyBorder="1" applyAlignment="1">
      <alignment horizontal="center"/>
    </xf>
    <xf numFmtId="3" fontId="6" fillId="0" borderId="16" xfId="1" applyFont="1" applyFill="1" applyBorder="1" applyAlignment="1">
      <alignment horizontal="center"/>
    </xf>
    <xf numFmtId="3" fontId="6" fillId="0" borderId="17" xfId="1" applyFont="1" applyFill="1" applyBorder="1" applyAlignment="1">
      <alignment horizontal="center"/>
    </xf>
    <xf numFmtId="3" fontId="8" fillId="0" borderId="5" xfId="1" applyFont="1" applyFill="1" applyBorder="1"/>
    <xf numFmtId="3" fontId="6" fillId="0" borderId="5" xfId="1" applyFont="1" applyFill="1" applyBorder="1" applyAlignment="1">
      <alignment horizontal="center"/>
    </xf>
    <xf numFmtId="3" fontId="6" fillId="0" borderId="18" xfId="1" applyFont="1" applyFill="1" applyBorder="1" applyAlignment="1">
      <alignment horizontal="center"/>
    </xf>
    <xf numFmtId="0" fontId="6" fillId="0" borderId="18" xfId="1" applyNumberFormat="1" applyFont="1" applyFill="1" applyBorder="1" applyAlignment="1">
      <alignment horizontal="center"/>
    </xf>
    <xf numFmtId="3" fontId="6" fillId="0" borderId="6" xfId="1" applyFont="1" applyFill="1" applyBorder="1" applyAlignment="1">
      <alignment horizontal="center"/>
    </xf>
    <xf numFmtId="3" fontId="6" fillId="0" borderId="19" xfId="1" applyFont="1" applyFill="1" applyBorder="1" applyAlignment="1">
      <alignment horizontal="center"/>
    </xf>
    <xf numFmtId="3" fontId="6" fillId="0" borderId="20" xfId="1" applyFont="1" applyFill="1" applyBorder="1" applyAlignment="1">
      <alignment horizontal="center"/>
    </xf>
    <xf numFmtId="3" fontId="5" fillId="0" borderId="5" xfId="1" applyFont="1" applyFill="1" applyBorder="1"/>
    <xf numFmtId="0" fontId="6" fillId="0" borderId="10" xfId="0" applyFont="1" applyFill="1" applyBorder="1" applyAlignment="1"/>
    <xf numFmtId="0" fontId="6" fillId="0" borderId="9" xfId="0" applyFont="1" applyFill="1" applyBorder="1" applyAlignment="1">
      <alignment horizontal="center"/>
    </xf>
    <xf numFmtId="3" fontId="7" fillId="0" borderId="21" xfId="1" applyFont="1" applyFill="1" applyBorder="1"/>
    <xf numFmtId="3" fontId="6" fillId="0" borderId="21" xfId="1" applyFont="1" applyFill="1" applyBorder="1" applyAlignment="1">
      <alignment horizontal="center"/>
    </xf>
    <xf numFmtId="20" fontId="6" fillId="0" borderId="22" xfId="1" applyNumberFormat="1" applyFont="1" applyFill="1" applyBorder="1" applyAlignment="1">
      <alignment horizontal="center"/>
    </xf>
    <xf numFmtId="9" fontId="6" fillId="0" borderId="22" xfId="1" applyNumberFormat="1" applyFont="1" applyFill="1" applyBorder="1" applyAlignment="1">
      <alignment horizontal="center"/>
    </xf>
    <xf numFmtId="1" fontId="6" fillId="0" borderId="23" xfId="1" applyNumberFormat="1" applyFont="1" applyFill="1" applyBorder="1" applyAlignment="1">
      <alignment horizontal="center"/>
    </xf>
    <xf numFmtId="3" fontId="6" fillId="0" borderId="24" xfId="1" applyFont="1" applyFill="1" applyBorder="1" applyAlignment="1">
      <alignment horizontal="center"/>
    </xf>
    <xf numFmtId="1" fontId="6" fillId="0" borderId="22" xfId="1" applyNumberFormat="1" applyFont="1" applyFill="1" applyBorder="1" applyAlignment="1">
      <alignment horizontal="center"/>
    </xf>
    <xf numFmtId="1" fontId="6" fillId="0" borderId="25" xfId="1" applyNumberFormat="1" applyFont="1" applyFill="1" applyBorder="1" applyAlignment="1">
      <alignment horizontal="center"/>
    </xf>
    <xf numFmtId="9" fontId="6" fillId="0" borderId="18" xfId="1" applyNumberFormat="1" applyFont="1" applyFill="1" applyBorder="1" applyAlignment="1">
      <alignment horizontal="center"/>
    </xf>
    <xf numFmtId="1" fontId="6" fillId="0" borderId="6" xfId="1" applyNumberFormat="1" applyFont="1" applyFill="1" applyBorder="1" applyAlignment="1">
      <alignment horizontal="center"/>
    </xf>
    <xf numFmtId="1" fontId="6" fillId="0" borderId="18" xfId="1" applyNumberFormat="1" applyFont="1" applyFill="1" applyBorder="1" applyAlignment="1">
      <alignment horizontal="center"/>
    </xf>
    <xf numFmtId="1" fontId="6" fillId="0" borderId="20" xfId="1" applyNumberFormat="1" applyFont="1" applyFill="1" applyBorder="1" applyAlignment="1">
      <alignment horizontal="center"/>
    </xf>
    <xf numFmtId="3" fontId="6" fillId="0" borderId="5" xfId="1" applyFont="1" applyFill="1" applyBorder="1"/>
    <xf numFmtId="3" fontId="7" fillId="2" borderId="1" xfId="1" applyFont="1" applyFill="1" applyBorder="1"/>
    <xf numFmtId="3" fontId="6" fillId="2" borderId="1" xfId="1" applyFont="1" applyFill="1" applyBorder="1" applyAlignment="1">
      <alignment horizontal="center"/>
    </xf>
    <xf numFmtId="20" fontId="6" fillId="2" borderId="15" xfId="1" applyNumberFormat="1" applyFont="1" applyFill="1" applyBorder="1" applyAlignment="1">
      <alignment horizontal="center"/>
    </xf>
    <xf numFmtId="49" fontId="6" fillId="2" borderId="2" xfId="1" applyNumberFormat="1" applyFont="1" applyFill="1" applyBorder="1" applyAlignment="1">
      <alignment horizontal="center"/>
    </xf>
    <xf numFmtId="3" fontId="6" fillId="2" borderId="16" xfId="1" applyFont="1" applyFill="1" applyBorder="1" applyAlignment="1">
      <alignment horizontal="center"/>
    </xf>
    <xf numFmtId="49" fontId="6" fillId="2" borderId="17" xfId="1" applyNumberFormat="1" applyFont="1" applyFill="1" applyBorder="1" applyAlignment="1">
      <alignment horizontal="center"/>
    </xf>
    <xf numFmtId="3" fontId="8" fillId="2" borderId="5" xfId="1" applyFont="1" applyFill="1" applyBorder="1"/>
    <xf numFmtId="3" fontId="6" fillId="2" borderId="5" xfId="1" applyFont="1" applyFill="1" applyBorder="1" applyAlignment="1">
      <alignment horizontal="center"/>
    </xf>
    <xf numFmtId="3" fontId="7" fillId="2" borderId="18" xfId="1" applyFont="1" applyFill="1" applyBorder="1" applyAlignment="1">
      <alignment horizontal="center"/>
    </xf>
    <xf numFmtId="9" fontId="6" fillId="2" borderId="18" xfId="1" applyNumberFormat="1" applyFont="1" applyFill="1" applyBorder="1" applyAlignment="1">
      <alignment horizontal="center"/>
    </xf>
    <xf numFmtId="49" fontId="6" fillId="2" borderId="6" xfId="1" applyNumberFormat="1" applyFont="1" applyFill="1" applyBorder="1" applyAlignment="1">
      <alignment horizontal="center"/>
    </xf>
    <xf numFmtId="3" fontId="6" fillId="2" borderId="19" xfId="1" applyFont="1" applyFill="1" applyBorder="1" applyAlignment="1">
      <alignment horizontal="center"/>
    </xf>
    <xf numFmtId="49" fontId="6" fillId="2" borderId="20" xfId="1" applyNumberFormat="1" applyFont="1" applyFill="1" applyBorder="1" applyAlignment="1">
      <alignment horizontal="center"/>
    </xf>
    <xf numFmtId="3" fontId="5" fillId="2" borderId="5" xfId="1" applyFont="1" applyFill="1" applyBorder="1"/>
    <xf numFmtId="3" fontId="7" fillId="2" borderId="21" xfId="1" applyFont="1" applyFill="1" applyBorder="1"/>
    <xf numFmtId="3" fontId="6" fillId="2" borderId="21" xfId="1" applyFont="1" applyFill="1" applyBorder="1" applyAlignment="1">
      <alignment horizontal="center"/>
    </xf>
    <xf numFmtId="20" fontId="6" fillId="2" borderId="22" xfId="1" applyNumberFormat="1" applyFont="1" applyFill="1" applyBorder="1" applyAlignment="1">
      <alignment horizontal="center"/>
    </xf>
    <xf numFmtId="9" fontId="6" fillId="2" borderId="22" xfId="1" applyNumberFormat="1" applyFont="1" applyFill="1" applyBorder="1" applyAlignment="1">
      <alignment horizontal="center"/>
    </xf>
    <xf numFmtId="49" fontId="6" fillId="2" borderId="23" xfId="1" applyNumberFormat="1" applyFont="1" applyFill="1" applyBorder="1" applyAlignment="1">
      <alignment horizontal="center"/>
    </xf>
    <xf numFmtId="49" fontId="6" fillId="2" borderId="25" xfId="1" applyNumberFormat="1" applyFont="1" applyFill="1" applyBorder="1" applyAlignment="1">
      <alignment horizontal="center"/>
    </xf>
    <xf numFmtId="3" fontId="8" fillId="2" borderId="10" xfId="1" applyFont="1" applyFill="1" applyBorder="1"/>
    <xf numFmtId="3" fontId="6" fillId="2" borderId="10" xfId="1" applyFont="1" applyFill="1" applyBorder="1" applyAlignment="1">
      <alignment horizontal="center"/>
    </xf>
    <xf numFmtId="3" fontId="7" fillId="2" borderId="26" xfId="1" applyFont="1" applyFill="1" applyBorder="1" applyAlignment="1">
      <alignment horizontal="center"/>
    </xf>
    <xf numFmtId="9" fontId="6" fillId="2" borderId="26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/>
    </xf>
    <xf numFmtId="49" fontId="6" fillId="2" borderId="28" xfId="1" applyNumberFormat="1" applyFont="1" applyFill="1" applyBorder="1" applyAlignment="1">
      <alignment horizontal="center"/>
    </xf>
    <xf numFmtId="9" fontId="6" fillId="0" borderId="15" xfId="1" applyNumberFormat="1" applyFont="1" applyFill="1" applyBorder="1" applyAlignment="1">
      <alignment horizontal="center"/>
    </xf>
    <xf numFmtId="3" fontId="6" fillId="2" borderId="4" xfId="1" applyFont="1" applyFill="1" applyBorder="1"/>
    <xf numFmtId="0" fontId="6" fillId="2" borderId="4" xfId="0" applyFont="1" applyFill="1" applyBorder="1" applyAlignment="1"/>
    <xf numFmtId="3" fontId="6" fillId="2" borderId="0" xfId="1" applyFont="1" applyFill="1" applyBorder="1"/>
    <xf numFmtId="0" fontId="6" fillId="2" borderId="0" xfId="0" applyFont="1" applyFill="1" applyBorder="1" applyAlignment="1"/>
    <xf numFmtId="3" fontId="6" fillId="2" borderId="8" xfId="1" applyFont="1" applyFill="1" applyBorder="1"/>
    <xf numFmtId="0" fontId="6" fillId="2" borderId="8" xfId="0" applyFont="1" applyFill="1" applyBorder="1" applyAlignment="1"/>
    <xf numFmtId="3" fontId="8" fillId="0" borderId="10" xfId="1" applyFont="1" applyFill="1" applyBorder="1"/>
    <xf numFmtId="3" fontId="6" fillId="0" borderId="10" xfId="1" applyFont="1" applyFill="1" applyBorder="1" applyAlignment="1">
      <alignment horizontal="center"/>
    </xf>
    <xf numFmtId="3" fontId="6" fillId="0" borderId="26" xfId="1" applyFont="1" applyFill="1" applyBorder="1" applyAlignment="1">
      <alignment horizontal="center"/>
    </xf>
    <xf numFmtId="9" fontId="6" fillId="0" borderId="26" xfId="1" applyNumberFormat="1" applyFont="1" applyFill="1" applyBorder="1" applyAlignment="1">
      <alignment horizontal="center"/>
    </xf>
    <xf numFmtId="1" fontId="6" fillId="0" borderId="9" xfId="1" applyNumberFormat="1" applyFont="1" applyFill="1" applyBorder="1" applyAlignment="1">
      <alignment horizontal="center"/>
    </xf>
    <xf numFmtId="3" fontId="6" fillId="0" borderId="27" xfId="1" applyFont="1" applyFill="1" applyBorder="1" applyAlignment="1">
      <alignment horizontal="center"/>
    </xf>
    <xf numFmtId="1" fontId="6" fillId="0" borderId="26" xfId="1" applyNumberFormat="1" applyFont="1" applyFill="1" applyBorder="1" applyAlignment="1">
      <alignment horizontal="center"/>
    </xf>
    <xf numFmtId="1" fontId="6" fillId="0" borderId="28" xfId="1" applyNumberFormat="1" applyFont="1" applyFill="1" applyBorder="1" applyAlignment="1">
      <alignment horizontal="center"/>
    </xf>
    <xf numFmtId="3" fontId="6" fillId="0" borderId="10" xfId="1" applyFont="1" applyFill="1" applyBorder="1"/>
    <xf numFmtId="3" fontId="6" fillId="0" borderId="0" xfId="1" applyFont="1" applyFill="1" applyBorder="1" applyAlignment="1">
      <alignment horizontal="center"/>
    </xf>
    <xf numFmtId="9" fontId="6" fillId="0" borderId="0" xfId="1" applyNumberFormat="1" applyFont="1" applyFill="1" applyBorder="1" applyAlignment="1">
      <alignment horizontal="center"/>
    </xf>
    <xf numFmtId="3" fontId="6" fillId="0" borderId="4" xfId="1" applyFont="1" applyFill="1" applyBorder="1" applyAlignment="1">
      <alignment horizontal="left"/>
    </xf>
    <xf numFmtId="20" fontId="6" fillId="0" borderId="0" xfId="1" applyNumberFormat="1" applyFont="1" applyFill="1" applyBorder="1" applyAlignment="1">
      <alignment horizontal="center"/>
    </xf>
    <xf numFmtId="3" fontId="6" fillId="0" borderId="8" xfId="1" applyFont="1" applyFill="1" applyBorder="1" applyAlignment="1">
      <alignment horizontal="center"/>
    </xf>
    <xf numFmtId="9" fontId="6" fillId="0" borderId="8" xfId="1" applyNumberFormat="1" applyFont="1" applyFill="1" applyBorder="1" applyAlignment="1">
      <alignment horizontal="center"/>
    </xf>
    <xf numFmtId="3" fontId="6" fillId="0" borderId="9" xfId="1" applyFont="1" applyFill="1" applyBorder="1" applyAlignment="1">
      <alignment horizontal="center"/>
    </xf>
    <xf numFmtId="9" fontId="6" fillId="3" borderId="15" xfId="1" applyNumberFormat="1" applyFont="1" applyFill="1" applyBorder="1" applyAlignment="1">
      <alignment horizontal="center"/>
    </xf>
    <xf numFmtId="9" fontId="6" fillId="3" borderId="18" xfId="1" applyNumberFormat="1" applyFont="1" applyFill="1" applyBorder="1" applyAlignment="1">
      <alignment horizontal="center"/>
    </xf>
    <xf numFmtId="49" fontId="6" fillId="0" borderId="6" xfId="1" applyNumberFormat="1" applyFont="1" applyFill="1" applyBorder="1" applyAlignment="1">
      <alignment horizontal="center"/>
    </xf>
    <xf numFmtId="0" fontId="9" fillId="0" borderId="0" xfId="0" applyFont="1" applyFill="1" applyAlignment="1"/>
    <xf numFmtId="0" fontId="11" fillId="0" borderId="0" xfId="0" applyFont="1" applyFill="1" applyBorder="1" applyAlignment="1"/>
    <xf numFmtId="0" fontId="12" fillId="0" borderId="1" xfId="0" applyFont="1" applyFill="1" applyBorder="1" applyAlignment="1"/>
    <xf numFmtId="0" fontId="12" fillId="0" borderId="2" xfId="0" applyFont="1" applyFill="1" applyBorder="1" applyAlignment="1">
      <alignment horizontal="center"/>
    </xf>
    <xf numFmtId="0" fontId="11" fillId="0" borderId="0" xfId="0" applyFont="1" applyFill="1" applyAlignment="1">
      <alignment horizontal="left"/>
    </xf>
    <xf numFmtId="9" fontId="7" fillId="0" borderId="15" xfId="1" applyNumberFormat="1" applyFont="1" applyFill="1" applyBorder="1" applyAlignment="1">
      <alignment horizontal="center"/>
    </xf>
    <xf numFmtId="9" fontId="7" fillId="0" borderId="18" xfId="1" applyNumberFormat="1" applyFont="1" applyFill="1" applyBorder="1" applyAlignment="1">
      <alignment horizontal="center"/>
    </xf>
    <xf numFmtId="9" fontId="7" fillId="0" borderId="22" xfId="1" applyNumberFormat="1" applyFont="1" applyFill="1" applyBorder="1" applyAlignment="1">
      <alignment horizontal="center"/>
    </xf>
    <xf numFmtId="9" fontId="7" fillId="3" borderId="15" xfId="1" applyNumberFormat="1" applyFont="1" applyFill="1" applyBorder="1" applyAlignment="1">
      <alignment horizontal="center"/>
    </xf>
    <xf numFmtId="9" fontId="7" fillId="3" borderId="18" xfId="1" applyNumberFormat="1" applyFont="1" applyFill="1" applyBorder="1" applyAlignment="1">
      <alignment horizontal="center"/>
    </xf>
    <xf numFmtId="3" fontId="8" fillId="2" borderId="29" xfId="1" applyFont="1" applyFill="1" applyBorder="1"/>
    <xf numFmtId="3" fontId="7" fillId="2" borderId="3" xfId="1" applyFont="1" applyFill="1" applyBorder="1"/>
    <xf numFmtId="0" fontId="7" fillId="4" borderId="11" xfId="0" applyFont="1" applyFill="1" applyBorder="1" applyAlignment="1"/>
    <xf numFmtId="0" fontId="10" fillId="4" borderId="11" xfId="0" applyFont="1" applyFill="1" applyBorder="1" applyAlignment="1">
      <alignment horizontal="left"/>
    </xf>
    <xf numFmtId="0" fontId="10" fillId="4" borderId="12" xfId="0" applyFont="1" applyFill="1" applyBorder="1" applyAlignment="1">
      <alignment horizontal="left"/>
    </xf>
    <xf numFmtId="0" fontId="10" fillId="4" borderId="14" xfId="0" applyFont="1" applyFill="1" applyBorder="1" applyAlignment="1">
      <alignment horizontal="left"/>
    </xf>
    <xf numFmtId="0" fontId="10" fillId="4" borderId="13" xfId="0" applyFont="1" applyFill="1" applyBorder="1" applyAlignment="1">
      <alignment horizontal="left"/>
    </xf>
    <xf numFmtId="3" fontId="10" fillId="5" borderId="13" xfId="1" applyFont="1" applyFill="1" applyBorder="1"/>
    <xf numFmtId="3" fontId="10" fillId="5" borderId="13" xfId="1" applyFont="1" applyFill="1" applyBorder="1" applyAlignment="1">
      <alignment horizontal="center"/>
    </xf>
    <xf numFmtId="3" fontId="10" fillId="5" borderId="12" xfId="1" applyFont="1" applyFill="1" applyBorder="1" applyAlignment="1">
      <alignment horizontal="center"/>
    </xf>
    <xf numFmtId="16" fontId="10" fillId="5" borderId="12" xfId="1" applyNumberFormat="1" applyFont="1" applyFill="1" applyBorder="1" applyAlignment="1">
      <alignment horizontal="center"/>
    </xf>
    <xf numFmtId="3" fontId="10" fillId="5" borderId="14" xfId="1" applyFont="1" applyFill="1" applyBorder="1" applyAlignment="1">
      <alignment horizontal="center"/>
    </xf>
    <xf numFmtId="3" fontId="10" fillId="5" borderId="13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left"/>
    </xf>
    <xf numFmtId="0" fontId="10" fillId="4" borderId="11" xfId="0" applyFont="1" applyFill="1" applyBorder="1" applyAlignment="1"/>
    <xf numFmtId="0" fontId="6" fillId="0" borderId="5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3" fontId="6" fillId="0" borderId="4" xfId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9" fontId="7" fillId="3" borderId="30" xfId="1" applyNumberFormat="1" applyFont="1" applyFill="1" applyBorder="1" applyAlignment="1">
      <alignment horizontal="center"/>
    </xf>
    <xf numFmtId="3" fontId="10" fillId="5" borderId="13" xfId="1" applyFont="1" applyFill="1" applyBorder="1" applyAlignment="1">
      <alignment horizontal="center"/>
    </xf>
    <xf numFmtId="3" fontId="10" fillId="5" borderId="12" xfId="1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/>
    </xf>
    <xf numFmtId="49" fontId="6" fillId="0" borderId="17" xfId="1" applyNumberFormat="1" applyFont="1" applyFill="1" applyBorder="1" applyAlignment="1">
      <alignment horizontal="center"/>
    </xf>
    <xf numFmtId="3" fontId="7" fillId="0" borderId="18" xfId="1" applyFont="1" applyFill="1" applyBorder="1" applyAlignment="1">
      <alignment horizontal="center"/>
    </xf>
    <xf numFmtId="49" fontId="6" fillId="0" borderId="20" xfId="1" applyNumberFormat="1" applyFont="1" applyFill="1" applyBorder="1" applyAlignment="1">
      <alignment horizontal="center"/>
    </xf>
    <xf numFmtId="49" fontId="6" fillId="0" borderId="23" xfId="1" applyNumberFormat="1" applyFont="1" applyFill="1" applyBorder="1" applyAlignment="1">
      <alignment horizontal="center"/>
    </xf>
    <xf numFmtId="49" fontId="6" fillId="0" borderId="25" xfId="1" applyNumberFormat="1" applyFont="1" applyFill="1" applyBorder="1" applyAlignment="1">
      <alignment horizontal="center"/>
    </xf>
    <xf numFmtId="3" fontId="7" fillId="0" borderId="26" xfId="1" applyFont="1" applyFill="1" applyBorder="1" applyAlignment="1">
      <alignment horizontal="center"/>
    </xf>
    <xf numFmtId="49" fontId="6" fillId="0" borderId="9" xfId="1" applyNumberFormat="1" applyFont="1" applyFill="1" applyBorder="1" applyAlignment="1">
      <alignment horizontal="center"/>
    </xf>
    <xf numFmtId="49" fontId="6" fillId="0" borderId="28" xfId="1" applyNumberFormat="1" applyFont="1" applyFill="1" applyBorder="1" applyAlignment="1">
      <alignment horizontal="center"/>
    </xf>
    <xf numFmtId="3" fontId="6" fillId="3" borderId="1" xfId="1" applyFont="1" applyFill="1" applyBorder="1" applyAlignment="1">
      <alignment horizontal="center"/>
    </xf>
    <xf numFmtId="20" fontId="6" fillId="3" borderId="15" xfId="1" applyNumberFormat="1" applyFont="1" applyFill="1" applyBorder="1" applyAlignment="1">
      <alignment horizontal="center"/>
    </xf>
    <xf numFmtId="49" fontId="6" fillId="3" borderId="2" xfId="1" applyNumberFormat="1" applyFont="1" applyFill="1" applyBorder="1" applyAlignment="1">
      <alignment horizontal="center"/>
    </xf>
    <xf numFmtId="3" fontId="6" fillId="3" borderId="16" xfId="1" applyFont="1" applyFill="1" applyBorder="1" applyAlignment="1">
      <alignment horizontal="center"/>
    </xf>
    <xf numFmtId="49" fontId="6" fillId="3" borderId="17" xfId="1" applyNumberFormat="1" applyFont="1" applyFill="1" applyBorder="1" applyAlignment="1">
      <alignment horizontal="center"/>
    </xf>
    <xf numFmtId="3" fontId="6" fillId="3" borderId="5" xfId="1" applyFont="1" applyFill="1" applyBorder="1" applyAlignment="1">
      <alignment horizontal="center"/>
    </xf>
    <xf numFmtId="3" fontId="7" fillId="3" borderId="18" xfId="1" applyFont="1" applyFill="1" applyBorder="1" applyAlignment="1">
      <alignment horizontal="center"/>
    </xf>
    <xf numFmtId="49" fontId="6" fillId="3" borderId="6" xfId="1" applyNumberFormat="1" applyFont="1" applyFill="1" applyBorder="1" applyAlignment="1">
      <alignment horizontal="center"/>
    </xf>
    <xf numFmtId="3" fontId="6" fillId="3" borderId="19" xfId="1" applyFont="1" applyFill="1" applyBorder="1" applyAlignment="1">
      <alignment horizontal="center"/>
    </xf>
    <xf numFmtId="49" fontId="6" fillId="3" borderId="20" xfId="1" applyNumberFormat="1" applyFont="1" applyFill="1" applyBorder="1" applyAlignment="1">
      <alignment horizontal="center"/>
    </xf>
    <xf numFmtId="3" fontId="6" fillId="3" borderId="21" xfId="1" applyFont="1" applyFill="1" applyBorder="1" applyAlignment="1">
      <alignment horizontal="center"/>
    </xf>
    <xf numFmtId="20" fontId="6" fillId="3" borderId="22" xfId="1" applyNumberFormat="1" applyFont="1" applyFill="1" applyBorder="1" applyAlignment="1">
      <alignment horizontal="center"/>
    </xf>
    <xf numFmtId="9" fontId="6" fillId="3" borderId="22" xfId="1" applyNumberFormat="1" applyFont="1" applyFill="1" applyBorder="1" applyAlignment="1">
      <alignment horizontal="center"/>
    </xf>
    <xf numFmtId="1" fontId="6" fillId="3" borderId="23" xfId="1" applyNumberFormat="1" applyFont="1" applyFill="1" applyBorder="1" applyAlignment="1">
      <alignment horizontal="center"/>
    </xf>
    <xf numFmtId="3" fontId="6" fillId="3" borderId="24" xfId="1" applyFont="1" applyFill="1" applyBorder="1" applyAlignment="1">
      <alignment horizontal="center"/>
    </xf>
    <xf numFmtId="1" fontId="6" fillId="3" borderId="22" xfId="1" applyNumberFormat="1" applyFont="1" applyFill="1" applyBorder="1" applyAlignment="1">
      <alignment horizontal="center"/>
    </xf>
    <xf numFmtId="1" fontId="6" fillId="3" borderId="25" xfId="1" applyNumberFormat="1" applyFont="1" applyFill="1" applyBorder="1" applyAlignment="1">
      <alignment horizontal="center"/>
    </xf>
    <xf numFmtId="3" fontId="6" fillId="3" borderId="18" xfId="1" applyFont="1" applyFill="1" applyBorder="1" applyAlignment="1">
      <alignment horizontal="center"/>
    </xf>
    <xf numFmtId="1" fontId="6" fillId="3" borderId="6" xfId="1" applyNumberFormat="1" applyFont="1" applyFill="1" applyBorder="1" applyAlignment="1">
      <alignment horizontal="center"/>
    </xf>
    <xf numFmtId="1" fontId="6" fillId="3" borderId="18" xfId="1" applyNumberFormat="1" applyFont="1" applyFill="1" applyBorder="1" applyAlignment="1">
      <alignment horizontal="center"/>
    </xf>
    <xf numFmtId="1" fontId="6" fillId="3" borderId="20" xfId="1" applyNumberFormat="1" applyFont="1" applyFill="1" applyBorder="1" applyAlignment="1">
      <alignment horizontal="center"/>
    </xf>
    <xf numFmtId="3" fontId="6" fillId="3" borderId="10" xfId="1" applyFont="1" applyFill="1" applyBorder="1" applyAlignment="1">
      <alignment horizontal="center"/>
    </xf>
    <xf numFmtId="3" fontId="6" fillId="3" borderId="26" xfId="1" applyFont="1" applyFill="1" applyBorder="1" applyAlignment="1">
      <alignment horizontal="center"/>
    </xf>
    <xf numFmtId="9" fontId="6" fillId="3" borderId="26" xfId="1" applyNumberFormat="1" applyFont="1" applyFill="1" applyBorder="1" applyAlignment="1">
      <alignment horizontal="center"/>
    </xf>
    <xf numFmtId="1" fontId="6" fillId="3" borderId="9" xfId="1" applyNumberFormat="1" applyFont="1" applyFill="1" applyBorder="1" applyAlignment="1">
      <alignment horizontal="center"/>
    </xf>
    <xf numFmtId="3" fontId="6" fillId="3" borderId="27" xfId="1" applyFont="1" applyFill="1" applyBorder="1" applyAlignment="1">
      <alignment horizontal="center"/>
    </xf>
    <xf numFmtId="1" fontId="6" fillId="3" borderId="26" xfId="1" applyNumberFormat="1" applyFont="1" applyFill="1" applyBorder="1" applyAlignment="1">
      <alignment horizontal="center"/>
    </xf>
    <xf numFmtId="1" fontId="6" fillId="3" borderId="28" xfId="1" applyNumberFormat="1" applyFont="1" applyFill="1" applyBorder="1" applyAlignment="1">
      <alignment horizontal="center"/>
    </xf>
    <xf numFmtId="3" fontId="10" fillId="5" borderId="13" xfId="1" applyFont="1" applyFill="1" applyBorder="1" applyAlignment="1">
      <alignment horizontal="center" vertical="center"/>
    </xf>
    <xf numFmtId="3" fontId="10" fillId="5" borderId="12" xfId="1" applyFont="1" applyFill="1" applyBorder="1" applyAlignment="1">
      <alignment horizontal="center" vertical="center"/>
    </xf>
    <xf numFmtId="16" fontId="10" fillId="5" borderId="12" xfId="1" applyNumberFormat="1" applyFont="1" applyFill="1" applyBorder="1" applyAlignment="1">
      <alignment horizontal="center" vertical="center"/>
    </xf>
    <xf numFmtId="3" fontId="10" fillId="5" borderId="14" xfId="1" applyFont="1" applyFill="1" applyBorder="1" applyAlignment="1">
      <alignment horizontal="center" vertical="center"/>
    </xf>
    <xf numFmtId="3" fontId="24" fillId="0" borderId="1" xfId="1" applyFont="1" applyFill="1" applyBorder="1" applyAlignment="1">
      <alignment horizontal="center" vertical="center"/>
    </xf>
    <xf numFmtId="3" fontId="6" fillId="0" borderId="19" xfId="1" applyFont="1" applyFill="1" applyBorder="1" applyAlignment="1">
      <alignment horizontal="center" vertical="center"/>
    </xf>
    <xf numFmtId="1" fontId="6" fillId="0" borderId="18" xfId="1" applyNumberFormat="1" applyFont="1" applyFill="1" applyBorder="1" applyAlignment="1">
      <alignment horizontal="center" vertical="center"/>
    </xf>
    <xf numFmtId="1" fontId="6" fillId="0" borderId="20" xfId="1" applyNumberFormat="1" applyFont="1" applyFill="1" applyBorder="1" applyAlignment="1">
      <alignment horizontal="center" vertical="center"/>
    </xf>
    <xf numFmtId="3" fontId="6" fillId="0" borderId="5" xfId="1" applyFont="1" applyFill="1" applyBorder="1" applyAlignment="1">
      <alignment horizontal="center" vertical="center"/>
    </xf>
    <xf numFmtId="3" fontId="6" fillId="0" borderId="27" xfId="1" applyFont="1" applyFill="1" applyBorder="1" applyAlignment="1">
      <alignment horizontal="center" vertical="center"/>
    </xf>
    <xf numFmtId="3" fontId="6" fillId="0" borderId="26" xfId="1" applyFont="1" applyFill="1" applyBorder="1" applyAlignment="1">
      <alignment horizontal="center" vertical="center"/>
    </xf>
    <xf numFmtId="1" fontId="6" fillId="0" borderId="26" xfId="1" applyNumberFormat="1" applyFont="1" applyFill="1" applyBorder="1" applyAlignment="1">
      <alignment horizontal="center" vertical="center"/>
    </xf>
    <xf numFmtId="1" fontId="6" fillId="0" borderId="28" xfId="1" applyNumberFormat="1" applyFont="1" applyFill="1" applyBorder="1" applyAlignment="1">
      <alignment horizontal="center" vertical="center"/>
    </xf>
    <xf numFmtId="3" fontId="7" fillId="0" borderId="5" xfId="1" applyFont="1" applyFill="1" applyBorder="1" applyAlignment="1">
      <alignment horizontal="center" vertical="center"/>
    </xf>
    <xf numFmtId="3" fontId="7" fillId="0" borderId="10" xfId="1" applyFont="1" applyFill="1" applyBorder="1" applyAlignment="1">
      <alignment horizontal="center" vertical="center"/>
    </xf>
    <xf numFmtId="3" fontId="6" fillId="0" borderId="1" xfId="1" applyFont="1" applyFill="1" applyBorder="1" applyAlignment="1">
      <alignment horizontal="center" vertical="center"/>
    </xf>
    <xf numFmtId="3" fontId="6" fillId="0" borderId="2" xfId="1" applyFont="1" applyFill="1" applyBorder="1" applyAlignment="1">
      <alignment horizontal="center" vertical="center"/>
    </xf>
    <xf numFmtId="3" fontId="6" fillId="0" borderId="6" xfId="1" applyFont="1" applyFill="1" applyBorder="1" applyAlignment="1">
      <alignment horizontal="center" vertical="center"/>
    </xf>
    <xf numFmtId="3" fontId="6" fillId="0" borderId="31" xfId="1" applyFont="1" applyFill="1" applyBorder="1" applyAlignment="1">
      <alignment horizontal="center" vertical="center"/>
    </xf>
    <xf numFmtId="3" fontId="6" fillId="0" borderId="32" xfId="1" applyFont="1" applyFill="1" applyBorder="1" applyAlignment="1">
      <alignment horizontal="center" vertical="center"/>
    </xf>
    <xf numFmtId="20" fontId="6" fillId="0" borderId="32" xfId="1" applyNumberFormat="1" applyFont="1" applyFill="1" applyBorder="1" applyAlignment="1">
      <alignment horizontal="center" vertical="center"/>
    </xf>
    <xf numFmtId="16" fontId="6" fillId="0" borderId="15" xfId="1" applyNumberFormat="1" applyFont="1" applyFill="1" applyBorder="1" applyAlignment="1">
      <alignment horizontal="center" vertical="center"/>
    </xf>
    <xf numFmtId="16" fontId="6" fillId="0" borderId="18" xfId="1" applyNumberFormat="1" applyFont="1" applyFill="1" applyBorder="1" applyAlignment="1">
      <alignment horizontal="center" vertical="center"/>
    </xf>
    <xf numFmtId="3" fontId="6" fillId="0" borderId="5" xfId="1" applyFont="1" applyFill="1" applyBorder="1" applyAlignment="1">
      <alignment vertical="center"/>
    </xf>
    <xf numFmtId="3" fontId="6" fillId="0" borderId="4" xfId="1" applyFont="1" applyFill="1" applyBorder="1" applyAlignment="1">
      <alignment vertical="center"/>
    </xf>
    <xf numFmtId="20" fontId="6" fillId="0" borderId="0" xfId="1" applyNumberFormat="1" applyFont="1" applyFill="1" applyBorder="1" applyAlignment="1">
      <alignment vertical="center"/>
    </xf>
    <xf numFmtId="9" fontId="6" fillId="0" borderId="0" xfId="1" applyNumberFormat="1" applyFont="1" applyFill="1" applyBorder="1" applyAlignment="1">
      <alignment vertical="center"/>
    </xf>
    <xf numFmtId="3" fontId="6" fillId="0" borderId="0" xfId="1" applyFont="1" applyFill="1" applyBorder="1" applyAlignment="1">
      <alignment vertical="center"/>
    </xf>
    <xf numFmtId="3" fontId="6" fillId="0" borderId="10" xfId="1" applyFont="1" applyFill="1" applyBorder="1" applyAlignment="1">
      <alignment vertical="center"/>
    </xf>
    <xf numFmtId="3" fontId="6" fillId="0" borderId="8" xfId="1" applyFont="1" applyFill="1" applyBorder="1" applyAlignment="1">
      <alignment vertical="center"/>
    </xf>
    <xf numFmtId="9" fontId="6" fillId="0" borderId="8" xfId="1" applyNumberFormat="1" applyFont="1" applyFill="1" applyBorder="1" applyAlignment="1">
      <alignment vertical="center"/>
    </xf>
    <xf numFmtId="3" fontId="10" fillId="5" borderId="13" xfId="1" applyFont="1" applyFill="1" applyBorder="1" applyAlignment="1"/>
    <xf numFmtId="3" fontId="7" fillId="0" borderId="1" xfId="1" applyFont="1" applyFill="1" applyBorder="1" applyAlignment="1"/>
    <xf numFmtId="3" fontId="8" fillId="0" borderId="5" xfId="1" applyFont="1" applyFill="1" applyBorder="1" applyAlignment="1"/>
    <xf numFmtId="3" fontId="5" fillId="0" borderId="5" xfId="1" applyFont="1" applyFill="1" applyBorder="1" applyAlignment="1"/>
    <xf numFmtId="3" fontId="7" fillId="0" borderId="21" xfId="1" applyFont="1" applyFill="1" applyBorder="1" applyAlignment="1"/>
    <xf numFmtId="3" fontId="7" fillId="3" borderId="1" xfId="1" applyFont="1" applyFill="1" applyBorder="1" applyAlignment="1"/>
    <xf numFmtId="3" fontId="8" fillId="3" borderId="5" xfId="1" applyFont="1" applyFill="1" applyBorder="1" applyAlignment="1"/>
    <xf numFmtId="3" fontId="5" fillId="3" borderId="5" xfId="1" applyFont="1" applyFill="1" applyBorder="1" applyAlignment="1"/>
    <xf numFmtId="3" fontId="7" fillId="3" borderId="21" xfId="1" applyFont="1" applyFill="1" applyBorder="1" applyAlignment="1"/>
    <xf numFmtId="3" fontId="8" fillId="3" borderId="10" xfId="1" applyFont="1" applyFill="1" applyBorder="1" applyAlignment="1"/>
    <xf numFmtId="3" fontId="8" fillId="0" borderId="10" xfId="1" applyFont="1" applyFill="1" applyBorder="1" applyAlignment="1"/>
    <xf numFmtId="3" fontId="10" fillId="5" borderId="13" xfId="1" applyFont="1" applyFill="1" applyBorder="1" applyAlignment="1">
      <alignment vertical="center"/>
    </xf>
    <xf numFmtId="3" fontId="24" fillId="0" borderId="1" xfId="1" applyFont="1" applyFill="1" applyBorder="1" applyAlignment="1">
      <alignment vertical="center"/>
    </xf>
    <xf numFmtId="3" fontId="7" fillId="0" borderId="5" xfId="1" applyFont="1" applyFill="1" applyBorder="1" applyAlignment="1">
      <alignment vertical="center"/>
    </xf>
    <xf numFmtId="3" fontId="7" fillId="0" borderId="10" xfId="1" applyFont="1" applyFill="1" applyBorder="1" applyAlignment="1">
      <alignment vertical="center"/>
    </xf>
    <xf numFmtId="3" fontId="6" fillId="0" borderId="5" xfId="1" applyFont="1" applyFill="1" applyBorder="1" applyAlignment="1"/>
    <xf numFmtId="3" fontId="6" fillId="0" borderId="10" xfId="1" applyFont="1" applyFill="1" applyBorder="1" applyAlignment="1"/>
    <xf numFmtId="3" fontId="7" fillId="2" borderId="1" xfId="1" applyFont="1" applyFill="1" applyBorder="1" applyAlignment="1"/>
    <xf numFmtId="3" fontId="8" fillId="2" borderId="5" xfId="1" applyFont="1" applyFill="1" applyBorder="1" applyAlignment="1"/>
    <xf numFmtId="3" fontId="5" fillId="2" borderId="5" xfId="1" applyFont="1" applyFill="1" applyBorder="1" applyAlignment="1"/>
    <xf numFmtId="3" fontId="7" fillId="2" borderId="21" xfId="1" applyFont="1" applyFill="1" applyBorder="1" applyAlignment="1"/>
    <xf numFmtId="3" fontId="8" fillId="2" borderId="10" xfId="1" applyFont="1" applyFill="1" applyBorder="1" applyAlignment="1"/>
    <xf numFmtId="0" fontId="10" fillId="5" borderId="12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3" fontId="7" fillId="0" borderId="3" xfId="1" applyFont="1" applyFill="1" applyBorder="1"/>
    <xf numFmtId="3" fontId="8" fillId="0" borderId="29" xfId="1" applyFont="1" applyFill="1" applyBorder="1"/>
    <xf numFmtId="3" fontId="7" fillId="3" borderId="21" xfId="1" applyFont="1" applyFill="1" applyBorder="1"/>
    <xf numFmtId="3" fontId="8" fillId="3" borderId="5" xfId="1" applyFont="1" applyFill="1" applyBorder="1"/>
    <xf numFmtId="3" fontId="8" fillId="3" borderId="10" xfId="1" applyFont="1" applyFill="1" applyBorder="1"/>
    <xf numFmtId="9" fontId="25" fillId="0" borderId="1" xfId="0" applyNumberFormat="1" applyFont="1" applyBorder="1" applyAlignment="1">
      <alignment horizontal="center"/>
    </xf>
    <xf numFmtId="9" fontId="25" fillId="0" borderId="4" xfId="0" applyNumberFormat="1" applyFont="1" applyBorder="1" applyAlignment="1">
      <alignment horizontal="center"/>
    </xf>
    <xf numFmtId="10" fontId="25" fillId="0" borderId="4" xfId="0" applyNumberFormat="1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9" fontId="25" fillId="0" borderId="2" xfId="0" applyNumberFormat="1" applyFont="1" applyBorder="1" applyAlignment="1">
      <alignment horizontal="center"/>
    </xf>
    <xf numFmtId="0" fontId="25" fillId="0" borderId="0" xfId="0" applyFont="1" applyAlignment="1"/>
    <xf numFmtId="0" fontId="25" fillId="0" borderId="10" xfId="0" applyFont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5" fillId="0" borderId="6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0" fillId="0" borderId="33" xfId="0" applyBorder="1" applyAlignment="1">
      <alignment horizontal="center"/>
    </xf>
    <xf numFmtId="0" fontId="0" fillId="0" borderId="0" xfId="0" applyAlignment="1"/>
    <xf numFmtId="0" fontId="25" fillId="2" borderId="0" xfId="0" applyFont="1" applyFill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0" xfId="0" applyFill="1" applyAlignment="1"/>
    <xf numFmtId="0" fontId="26" fillId="0" borderId="33" xfId="0" applyFont="1" applyBorder="1" applyAlignment="1">
      <alignment horizontal="center"/>
    </xf>
    <xf numFmtId="0" fontId="0" fillId="2" borderId="22" xfId="0" applyFill="1" applyBorder="1" applyAlignment="1">
      <alignment horizontal="center"/>
    </xf>
    <xf numFmtId="9" fontId="25" fillId="0" borderId="0" xfId="0" applyNumberFormat="1" applyFont="1" applyBorder="1" applyAlignment="1">
      <alignment horizontal="center"/>
    </xf>
    <xf numFmtId="10" fontId="25" fillId="0" borderId="0" xfId="0" applyNumberFormat="1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4" fillId="2" borderId="33" xfId="0" applyFont="1" applyFill="1" applyBorder="1" applyAlignment="1">
      <alignment horizontal="center"/>
    </xf>
    <xf numFmtId="9" fontId="25" fillId="0" borderId="6" xfId="0" applyNumberFormat="1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25" fillId="0" borderId="33" xfId="0" applyFont="1" applyBorder="1" applyAlignment="1">
      <alignment horizontal="center"/>
    </xf>
    <xf numFmtId="0" fontId="25" fillId="2" borderId="33" xfId="0" applyFont="1" applyFill="1" applyBorder="1" applyAlignment="1">
      <alignment horizontal="center"/>
    </xf>
    <xf numFmtId="9" fontId="25" fillId="0" borderId="5" xfId="0" applyNumberFormat="1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27" fillId="3" borderId="0" xfId="0" applyFont="1" applyFill="1" applyBorder="1" applyAlignment="1">
      <alignment horizontal="center"/>
    </xf>
    <xf numFmtId="0" fontId="25" fillId="3" borderId="0" xfId="0" applyFont="1" applyFill="1" applyAlignment="1">
      <alignment horizontal="center"/>
    </xf>
    <xf numFmtId="0" fontId="25" fillId="3" borderId="0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28" fillId="3" borderId="0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25" fillId="0" borderId="0" xfId="9" applyFont="1" applyAlignment="1">
      <alignment horizontal="left" vertical="center"/>
    </xf>
    <xf numFmtId="0" fontId="4" fillId="0" borderId="0" xfId="9" applyFont="1"/>
    <xf numFmtId="0" fontId="34" fillId="4" borderId="3" xfId="17" applyFont="1" applyFill="1" applyBorder="1" applyAlignment="1">
      <alignment horizontal="center"/>
    </xf>
    <xf numFmtId="0" fontId="35" fillId="4" borderId="3" xfId="17" applyFont="1" applyFill="1" applyBorder="1" applyAlignment="1">
      <alignment horizontal="center"/>
    </xf>
    <xf numFmtId="49" fontId="35" fillId="4" borderId="3" xfId="17" applyNumberFormat="1" applyFont="1" applyFill="1" applyBorder="1" applyAlignment="1">
      <alignment horizontal="center"/>
    </xf>
    <xf numFmtId="0" fontId="35" fillId="4" borderId="3" xfId="9" applyFont="1" applyFill="1" applyBorder="1" applyAlignment="1">
      <alignment horizontal="center"/>
    </xf>
    <xf numFmtId="0" fontId="35" fillId="4" borderId="11" xfId="9" applyFont="1" applyFill="1" applyBorder="1" applyAlignment="1">
      <alignment horizontal="center" vertical="center"/>
    </xf>
    <xf numFmtId="0" fontId="35" fillId="4" borderId="3" xfId="9" applyFont="1" applyFill="1" applyBorder="1" applyAlignment="1">
      <alignment horizontal="center" vertical="center"/>
    </xf>
    <xf numFmtId="49" fontId="35" fillId="4" borderId="3" xfId="17" applyNumberFormat="1" applyFont="1" applyFill="1" applyBorder="1" applyAlignment="1">
      <alignment horizontal="center" vertical="center"/>
    </xf>
    <xf numFmtId="0" fontId="35" fillId="4" borderId="3" xfId="17" applyFont="1" applyFill="1" applyBorder="1" applyAlignment="1">
      <alignment horizontal="center" vertical="center"/>
    </xf>
    <xf numFmtId="164" fontId="6" fillId="0" borderId="35" xfId="17" applyNumberFormat="1" applyFont="1" applyFill="1" applyBorder="1" applyAlignment="1">
      <alignment horizontal="center" vertical="center"/>
    </xf>
    <xf numFmtId="0" fontId="6" fillId="0" borderId="35" xfId="17" applyFont="1" applyFill="1" applyBorder="1" applyAlignment="1">
      <alignment horizontal="center" vertical="center"/>
    </xf>
    <xf numFmtId="1" fontId="36" fillId="0" borderId="11" xfId="16" applyNumberFormat="1" applyFont="1" applyFill="1" applyBorder="1" applyAlignment="1">
      <alignment horizontal="center" vertical="center"/>
    </xf>
    <xf numFmtId="1" fontId="37" fillId="2" borderId="35" xfId="17" applyNumberFormat="1" applyFont="1" applyFill="1" applyBorder="1" applyAlignment="1">
      <alignment horizontal="center" vertical="center"/>
    </xf>
    <xf numFmtId="0" fontId="38" fillId="0" borderId="35" xfId="9" applyFont="1" applyFill="1" applyBorder="1" applyAlignment="1">
      <alignment horizontal="center"/>
    </xf>
    <xf numFmtId="0" fontId="39" fillId="0" borderId="11" xfId="16" applyFont="1" applyFill="1" applyBorder="1" applyAlignment="1">
      <alignment horizontal="center" vertical="center"/>
    </xf>
    <xf numFmtId="164" fontId="40" fillId="0" borderId="3" xfId="16" applyNumberFormat="1" applyFont="1" applyFill="1" applyBorder="1" applyAlignment="1">
      <alignment horizontal="center" vertical="center"/>
    </xf>
    <xf numFmtId="1" fontId="40" fillId="0" borderId="3" xfId="16" applyNumberFormat="1" applyFont="1" applyFill="1" applyBorder="1" applyAlignment="1">
      <alignment horizontal="center" vertical="center"/>
    </xf>
    <xf numFmtId="1" fontId="38" fillId="0" borderId="3" xfId="9" applyNumberFormat="1" applyFont="1" applyFill="1" applyBorder="1" applyAlignment="1">
      <alignment horizontal="center" vertical="center"/>
    </xf>
    <xf numFmtId="1" fontId="41" fillId="0" borderId="11" xfId="9" applyNumberFormat="1" applyFont="1" applyBorder="1" applyAlignment="1">
      <alignment horizontal="center" vertical="center"/>
    </xf>
    <xf numFmtId="0" fontId="38" fillId="0" borderId="36" xfId="9" applyFont="1" applyFill="1" applyBorder="1" applyAlignment="1">
      <alignment horizontal="center" vertical="center"/>
    </xf>
    <xf numFmtId="0" fontId="38" fillId="0" borderId="3" xfId="9" applyFont="1" applyFill="1" applyBorder="1" applyAlignment="1">
      <alignment horizontal="center" vertical="center"/>
    </xf>
    <xf numFmtId="1" fontId="38" fillId="0" borderId="3" xfId="8" applyNumberFormat="1" applyFont="1" applyFill="1" applyBorder="1" applyAlignment="1">
      <alignment horizontal="center" vertical="center"/>
    </xf>
    <xf numFmtId="164" fontId="41" fillId="0" borderId="3" xfId="17" applyNumberFormat="1" applyFont="1" applyFill="1" applyBorder="1" applyAlignment="1">
      <alignment horizontal="center" vertical="center"/>
    </xf>
    <xf numFmtId="164" fontId="42" fillId="0" borderId="35" xfId="17" applyNumberFormat="1" applyFont="1" applyFill="1" applyBorder="1" applyAlignment="1">
      <alignment horizontal="center" vertical="center"/>
    </xf>
    <xf numFmtId="164" fontId="37" fillId="2" borderId="35" xfId="17" applyNumberFormat="1" applyFont="1" applyFill="1" applyBorder="1" applyAlignment="1">
      <alignment horizontal="center" vertical="center"/>
    </xf>
    <xf numFmtId="0" fontId="41" fillId="0" borderId="35" xfId="17" applyFont="1" applyFill="1" applyBorder="1" applyAlignment="1">
      <alignment horizontal="center" vertical="center"/>
    </xf>
    <xf numFmtId="0" fontId="42" fillId="0" borderId="35" xfId="17" applyFont="1" applyFill="1" applyBorder="1" applyAlignment="1">
      <alignment horizontal="center" vertical="center"/>
    </xf>
    <xf numFmtId="49" fontId="37" fillId="2" borderId="3" xfId="17" applyNumberFormat="1" applyFont="1" applyFill="1" applyBorder="1" applyAlignment="1">
      <alignment horizontal="center" vertical="center"/>
    </xf>
    <xf numFmtId="0" fontId="37" fillId="2" borderId="35" xfId="17" applyFont="1" applyFill="1" applyBorder="1" applyAlignment="1">
      <alignment horizontal="center" vertical="center"/>
    </xf>
    <xf numFmtId="164" fontId="6" fillId="0" borderId="36" xfId="17" applyNumberFormat="1" applyFont="1" applyFill="1" applyBorder="1" applyAlignment="1">
      <alignment horizontal="center" vertical="center"/>
    </xf>
    <xf numFmtId="0" fontId="6" fillId="0" borderId="36" xfId="17" applyFont="1" applyFill="1" applyBorder="1" applyAlignment="1">
      <alignment horizontal="center" vertical="center"/>
    </xf>
    <xf numFmtId="0" fontId="38" fillId="0" borderId="36" xfId="9" applyFont="1" applyFill="1" applyBorder="1" applyAlignment="1">
      <alignment horizontal="center"/>
    </xf>
    <xf numFmtId="1" fontId="40" fillId="0" borderId="36" xfId="16" applyNumberFormat="1" applyFont="1" applyFill="1" applyBorder="1" applyAlignment="1">
      <alignment horizontal="center" vertical="center"/>
    </xf>
    <xf numFmtId="0" fontId="41" fillId="0" borderId="11" xfId="9" applyFont="1" applyFill="1" applyBorder="1" applyAlignment="1">
      <alignment horizontal="center" vertical="center"/>
    </xf>
    <xf numFmtId="164" fontId="41" fillId="0" borderId="36" xfId="17" applyNumberFormat="1" applyFont="1" applyFill="1" applyBorder="1" applyAlignment="1">
      <alignment horizontal="center" vertical="center"/>
    </xf>
    <xf numFmtId="0" fontId="41" fillId="0" borderId="36" xfId="17" applyFont="1" applyFill="1" applyBorder="1" applyAlignment="1">
      <alignment horizontal="center" vertical="center"/>
    </xf>
    <xf numFmtId="0" fontId="42" fillId="0" borderId="36" xfId="17" applyFont="1" applyFill="1" applyBorder="1" applyAlignment="1">
      <alignment horizontal="center" vertical="center"/>
    </xf>
    <xf numFmtId="49" fontId="37" fillId="2" borderId="11" xfId="17" applyNumberFormat="1" applyFont="1" applyFill="1" applyBorder="1" applyAlignment="1">
      <alignment horizontal="center" vertical="center"/>
    </xf>
    <xf numFmtId="1" fontId="38" fillId="0" borderId="36" xfId="9" applyNumberFormat="1" applyFont="1" applyFill="1" applyBorder="1" applyAlignment="1">
      <alignment horizontal="center" vertical="center"/>
    </xf>
    <xf numFmtId="1" fontId="38" fillId="0" borderId="36" xfId="9" applyNumberFormat="1" applyFont="1" applyBorder="1" applyAlignment="1">
      <alignment horizontal="center" vertical="center"/>
    </xf>
    <xf numFmtId="164" fontId="6" fillId="0" borderId="37" xfId="17" applyNumberFormat="1" applyFont="1" applyFill="1" applyBorder="1" applyAlignment="1">
      <alignment horizontal="center" vertical="center"/>
    </xf>
    <xf numFmtId="0" fontId="6" fillId="0" borderId="37" xfId="17" applyFont="1" applyFill="1" applyBorder="1" applyAlignment="1">
      <alignment horizontal="center" vertical="center"/>
    </xf>
    <xf numFmtId="0" fontId="38" fillId="0" borderId="11" xfId="9" applyFont="1" applyFill="1" applyBorder="1" applyAlignment="1">
      <alignment horizontal="center" vertical="center"/>
    </xf>
    <xf numFmtId="164" fontId="42" fillId="0" borderId="11" xfId="17" applyNumberFormat="1" applyFont="1" applyFill="1" applyBorder="1" applyAlignment="1">
      <alignment horizontal="center" vertical="center"/>
    </xf>
    <xf numFmtId="0" fontId="42" fillId="0" borderId="37" xfId="17" applyFont="1" applyFill="1" applyBorder="1" applyAlignment="1">
      <alignment horizontal="center" vertical="center"/>
    </xf>
    <xf numFmtId="0" fontId="42" fillId="0" borderId="38" xfId="17" applyFont="1" applyFill="1" applyBorder="1" applyAlignment="1">
      <alignment horizontal="center" vertical="center"/>
    </xf>
    <xf numFmtId="1" fontId="38" fillId="0" borderId="36" xfId="8" applyNumberFormat="1" applyFont="1" applyFill="1" applyBorder="1" applyAlignment="1">
      <alignment horizontal="center" vertical="center"/>
    </xf>
    <xf numFmtId="0" fontId="42" fillId="0" borderId="39" xfId="17" applyFont="1" applyFill="1" applyBorder="1" applyAlignment="1">
      <alignment horizontal="center" vertical="center"/>
    </xf>
    <xf numFmtId="164" fontId="6" fillId="0" borderId="7" xfId="17" applyNumberFormat="1" applyFont="1" applyFill="1" applyBorder="1" applyAlignment="1">
      <alignment horizontal="center" vertical="center"/>
    </xf>
    <xf numFmtId="0" fontId="6" fillId="0" borderId="7" xfId="17" applyFont="1" applyFill="1" applyBorder="1" applyAlignment="1">
      <alignment horizontal="center" vertical="center"/>
    </xf>
    <xf numFmtId="0" fontId="6" fillId="0" borderId="38" xfId="17" applyFont="1" applyFill="1" applyBorder="1" applyAlignment="1">
      <alignment horizontal="center" vertical="center"/>
    </xf>
    <xf numFmtId="0" fontId="38" fillId="0" borderId="38" xfId="9" applyFont="1" applyFill="1" applyBorder="1" applyAlignment="1">
      <alignment horizontal="center"/>
    </xf>
    <xf numFmtId="1" fontId="37" fillId="2" borderId="11" xfId="17" applyNumberFormat="1" applyFont="1" applyFill="1" applyBorder="1" applyAlignment="1">
      <alignment horizontal="center" vertical="center"/>
    </xf>
    <xf numFmtId="1" fontId="40" fillId="0" borderId="29" xfId="16" applyNumberFormat="1" applyFont="1" applyFill="1" applyBorder="1" applyAlignment="1">
      <alignment horizontal="center" vertical="center"/>
    </xf>
    <xf numFmtId="1" fontId="38" fillId="0" borderId="7" xfId="9" applyNumberFormat="1" applyFont="1" applyBorder="1" applyAlignment="1">
      <alignment horizontal="center" vertical="center"/>
    </xf>
    <xf numFmtId="0" fontId="38" fillId="0" borderId="7" xfId="9" applyFont="1" applyFill="1" applyBorder="1" applyAlignment="1">
      <alignment horizontal="center" vertical="center"/>
    </xf>
    <xf numFmtId="164" fontId="41" fillId="0" borderId="7" xfId="17" applyNumberFormat="1" applyFont="1" applyFill="1" applyBorder="1" applyAlignment="1">
      <alignment horizontal="center" vertical="center"/>
    </xf>
    <xf numFmtId="164" fontId="37" fillId="2" borderId="11" xfId="17" applyNumberFormat="1" applyFont="1" applyFill="1" applyBorder="1" applyAlignment="1">
      <alignment horizontal="center" vertical="center"/>
    </xf>
    <xf numFmtId="0" fontId="41" fillId="0" borderId="38" xfId="17" applyFont="1" applyFill="1" applyBorder="1" applyAlignment="1">
      <alignment horizontal="center" vertical="center"/>
    </xf>
    <xf numFmtId="0" fontId="37" fillId="2" borderId="11" xfId="17" applyFont="1" applyFill="1" applyBorder="1" applyAlignment="1">
      <alignment horizontal="center" vertical="center"/>
    </xf>
    <xf numFmtId="0" fontId="42" fillId="7" borderId="36" xfId="17" applyFont="1" applyFill="1" applyBorder="1" applyAlignment="1">
      <alignment horizontal="center" vertical="center"/>
    </xf>
    <xf numFmtId="0" fontId="42" fillId="7" borderId="39" xfId="17" applyFont="1" applyFill="1" applyBorder="1" applyAlignment="1">
      <alignment horizontal="center" vertical="center"/>
    </xf>
    <xf numFmtId="0" fontId="41" fillId="7" borderId="36" xfId="17" applyFont="1" applyFill="1" applyBorder="1" applyAlignment="1">
      <alignment horizontal="center" vertical="center"/>
    </xf>
    <xf numFmtId="164" fontId="41" fillId="7" borderId="36" xfId="17" applyNumberFormat="1" applyFont="1" applyFill="1" applyBorder="1" applyAlignment="1">
      <alignment horizontal="center" vertical="center"/>
    </xf>
    <xf numFmtId="0" fontId="38" fillId="7" borderId="36" xfId="9" applyFont="1" applyFill="1" applyBorder="1" applyAlignment="1">
      <alignment horizontal="center" vertical="center"/>
    </xf>
    <xf numFmtId="1" fontId="40" fillId="7" borderId="36" xfId="16" applyNumberFormat="1" applyFont="1" applyFill="1" applyBorder="1" applyAlignment="1">
      <alignment horizontal="center" vertical="center"/>
    </xf>
    <xf numFmtId="164" fontId="40" fillId="7" borderId="3" xfId="16" applyNumberFormat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/>
    </xf>
    <xf numFmtId="0" fontId="0" fillId="0" borderId="12" xfId="0" applyFill="1" applyBorder="1" applyAlignment="1"/>
    <xf numFmtId="0" fontId="0" fillId="0" borderId="14" xfId="0" applyFill="1" applyBorder="1" applyAlignment="1"/>
    <xf numFmtId="0" fontId="18" fillId="0" borderId="13" xfId="0" applyFont="1" applyFill="1" applyBorder="1" applyAlignment="1">
      <alignment horizontal="center"/>
    </xf>
    <xf numFmtId="0" fontId="2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3" fontId="10" fillId="5" borderId="13" xfId="1" applyFont="1" applyFill="1" applyBorder="1" applyAlignment="1">
      <alignment horizontal="left"/>
    </xf>
    <xf numFmtId="0" fontId="11" fillId="6" borderId="12" xfId="0" applyFont="1" applyFill="1" applyBorder="1" applyAlignment="1">
      <alignment horizontal="left"/>
    </xf>
    <xf numFmtId="3" fontId="10" fillId="5" borderId="13" xfId="1" applyFont="1" applyFill="1" applyBorder="1" applyAlignment="1">
      <alignment horizontal="left" vertical="center"/>
    </xf>
    <xf numFmtId="0" fontId="11" fillId="6" borderId="12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center"/>
    </xf>
    <xf numFmtId="0" fontId="19" fillId="4" borderId="2" xfId="0" applyFont="1" applyFill="1" applyBorder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19" fillId="4" borderId="14" xfId="0" applyFont="1" applyFill="1" applyBorder="1" applyAlignment="1"/>
    <xf numFmtId="0" fontId="18" fillId="4" borderId="14" xfId="0" applyFont="1" applyFill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0" xfId="0" applyFont="1" applyAlignment="1">
      <alignment horizontal="center"/>
    </xf>
    <xf numFmtId="16" fontId="27" fillId="0" borderId="0" xfId="0" applyNumberFormat="1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0" fontId="28" fillId="3" borderId="0" xfId="0" applyFont="1" applyFill="1" applyBorder="1" applyAlignment="1">
      <alignment horizontal="center"/>
    </xf>
    <xf numFmtId="0" fontId="28" fillId="0" borderId="0" xfId="0" applyFont="1" applyBorder="1" applyAlignment="1">
      <alignment horizontal="center"/>
    </xf>
    <xf numFmtId="0" fontId="29" fillId="0" borderId="0" xfId="9" applyFont="1" applyAlignment="1">
      <alignment horizontal="center" vertical="center"/>
    </xf>
    <xf numFmtId="0" fontId="30" fillId="0" borderId="0" xfId="16" applyFont="1" applyAlignment="1">
      <alignment horizontal="center" vertical="center"/>
    </xf>
    <xf numFmtId="0" fontId="31" fillId="0" borderId="0" xfId="9" applyFont="1" applyAlignment="1">
      <alignment horizontal="center" vertical="center"/>
    </xf>
    <xf numFmtId="0" fontId="32" fillId="0" borderId="0" xfId="9" applyFont="1" applyAlignment="1">
      <alignment horizontal="center" vertical="center"/>
    </xf>
    <xf numFmtId="0" fontId="33" fillId="0" borderId="0" xfId="16" applyFont="1" applyAlignment="1">
      <alignment horizontal="center" vertical="center"/>
    </xf>
    <xf numFmtId="0" fontId="32" fillId="0" borderId="8" xfId="9" applyFont="1" applyBorder="1" applyAlignment="1">
      <alignment horizontal="center" vertical="center"/>
    </xf>
    <xf numFmtId="0" fontId="33" fillId="0" borderId="8" xfId="16" applyFont="1" applyBorder="1" applyAlignment="1">
      <alignment horizontal="center" vertical="center"/>
    </xf>
    <xf numFmtId="0" fontId="31" fillId="0" borderId="8" xfId="9" applyFont="1" applyBorder="1" applyAlignment="1">
      <alignment horizontal="center" vertical="center"/>
    </xf>
  </cellXfs>
  <cellStyles count="19">
    <cellStyle name="Comma0" xfId="1"/>
    <cellStyle name="Currency0" xfId="2"/>
    <cellStyle name="Date" xfId="3"/>
    <cellStyle name="Fixed" xfId="4"/>
    <cellStyle name="Heading 1" xfId="5" builtinId="16" customBuiltin="1"/>
    <cellStyle name="Heading 2" xfId="6" builtinId="17" customBuiltin="1"/>
    <cellStyle name="Hyperlink 2" xfId="10"/>
    <cellStyle name="Hyperlink 2 2" xfId="11"/>
    <cellStyle name="Normal" xfId="0" builtinId="0"/>
    <cellStyle name="Normal 2" xfId="12"/>
    <cellStyle name="Normal 2 2" xfId="8"/>
    <cellStyle name="Normal 2 3" xfId="13"/>
    <cellStyle name="Normal 3" xfId="9"/>
    <cellStyle name="Normal 3 2" xfId="18"/>
    <cellStyle name="Normal 4" xfId="14"/>
    <cellStyle name="Normal 5" xfId="15"/>
    <cellStyle name="Normal 6" xfId="16"/>
    <cellStyle name="Normal_M Soccer - SPR 07" xfId="17"/>
    <cellStyle name="Total" xfId="7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Y250"/>
  <sheetViews>
    <sheetView tabSelected="1" view="pageBreakPreview" zoomScale="57" zoomScaleNormal="125" zoomScaleSheetLayoutView="57" workbookViewId="0">
      <selection activeCell="J15" sqref="J15"/>
    </sheetView>
  </sheetViews>
  <sheetFormatPr defaultColWidth="16.42578125" defaultRowHeight="18"/>
  <cols>
    <col min="1" max="1" width="65.85546875" style="4" customWidth="1"/>
    <col min="2" max="2" width="15.5703125" style="2" customWidth="1"/>
    <col min="3" max="3" width="19.28515625" style="2" customWidth="1"/>
    <col min="4" max="5" width="16.42578125" style="2"/>
    <col min="6" max="6" width="16.42578125" style="2" customWidth="1"/>
    <col min="7" max="7" width="18" style="2" customWidth="1"/>
    <col min="8" max="9" width="16.42578125" style="2"/>
    <col min="10" max="10" width="15" style="3" customWidth="1"/>
    <col min="11" max="11" width="18.5703125" style="3" customWidth="1"/>
    <col min="12" max="13" width="16.42578125" style="3"/>
    <col min="14" max="14" width="3" style="3" customWidth="1"/>
    <col min="15" max="15" width="30.7109375" style="3" customWidth="1"/>
    <col min="16" max="24" width="16.42578125" style="3"/>
    <col min="25" max="16384" width="16.42578125" style="4"/>
  </cols>
  <sheetData>
    <row r="1" spans="1:233" s="135" customFormat="1" ht="38.25" customHeight="1">
      <c r="A1" s="347" t="s">
        <v>143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134"/>
      <c r="R1" s="134"/>
      <c r="S1" s="134"/>
      <c r="T1" s="134"/>
      <c r="U1" s="134"/>
      <c r="V1" s="134"/>
      <c r="W1" s="134"/>
      <c r="X1" s="134"/>
    </row>
    <row r="2" spans="1:233" s="135" customFormat="1" ht="38.25" customHeight="1">
      <c r="A2" s="347" t="s">
        <v>165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134"/>
      <c r="R2" s="134"/>
      <c r="S2" s="134"/>
      <c r="T2" s="134"/>
      <c r="U2" s="134"/>
      <c r="V2" s="134"/>
      <c r="W2" s="134"/>
      <c r="X2" s="134"/>
    </row>
    <row r="3" spans="1:233" s="135" customFormat="1" ht="38.25" customHeight="1">
      <c r="A3" s="349" t="s">
        <v>144</v>
      </c>
      <c r="B3" s="350"/>
      <c r="C3" s="350"/>
      <c r="D3" s="350"/>
      <c r="E3" s="350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134"/>
      <c r="R3" s="134"/>
      <c r="S3" s="134"/>
      <c r="T3" s="134"/>
      <c r="U3" s="134"/>
      <c r="V3" s="134"/>
      <c r="W3" s="134"/>
      <c r="X3" s="134"/>
    </row>
    <row r="4" spans="1:233" s="135" customFormat="1" ht="38.25" customHeight="1">
      <c r="A4" s="351" t="s">
        <v>156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134"/>
      <c r="R4" s="134"/>
      <c r="S4" s="134"/>
      <c r="T4" s="134"/>
      <c r="U4" s="134"/>
      <c r="V4" s="134"/>
      <c r="W4" s="134"/>
      <c r="X4" s="134"/>
    </row>
    <row r="5" spans="1:233" s="135" customFormat="1" ht="42.75" customHeight="1">
      <c r="A5" s="352" t="s">
        <v>145</v>
      </c>
      <c r="B5" s="348"/>
      <c r="C5" s="348"/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8"/>
      <c r="O5" s="348"/>
      <c r="P5" s="348"/>
      <c r="Q5" s="134"/>
      <c r="R5" s="134"/>
      <c r="S5" s="134"/>
      <c r="T5" s="134"/>
      <c r="U5" s="134"/>
      <c r="V5" s="134"/>
      <c r="W5" s="134"/>
      <c r="X5" s="134"/>
    </row>
    <row r="6" spans="1:233" ht="95.25" customHeight="1">
      <c r="O6" s="139"/>
      <c r="P6" s="139"/>
    </row>
    <row r="7" spans="1:233" ht="21" thickBot="1">
      <c r="A7" s="103" t="s">
        <v>148</v>
      </c>
      <c r="O7" s="139"/>
      <c r="P7" s="139"/>
    </row>
    <row r="8" spans="1:233" ht="21" thickBot="1">
      <c r="A8" s="115"/>
      <c r="B8" s="116" t="s">
        <v>4</v>
      </c>
      <c r="C8" s="117" t="s">
        <v>0</v>
      </c>
      <c r="D8" s="117"/>
      <c r="E8" s="117"/>
      <c r="F8" s="118"/>
      <c r="G8" s="119" t="s">
        <v>13</v>
      </c>
      <c r="H8" s="117"/>
      <c r="I8" s="118"/>
      <c r="J8" s="104"/>
      <c r="O8" s="139"/>
      <c r="P8" s="139"/>
    </row>
    <row r="9" spans="1:233">
      <c r="A9" s="5" t="s">
        <v>17</v>
      </c>
      <c r="B9" s="6" t="s">
        <v>28</v>
      </c>
      <c r="C9" s="7" t="s">
        <v>36</v>
      </c>
      <c r="D9" s="7"/>
      <c r="E9" s="7"/>
      <c r="F9" s="8"/>
      <c r="G9" s="9" t="s">
        <v>166</v>
      </c>
      <c r="H9" s="7"/>
      <c r="I9" s="8"/>
      <c r="O9" s="139"/>
      <c r="P9" s="139"/>
    </row>
    <row r="10" spans="1:233" ht="18.75" thickBot="1">
      <c r="A10" s="12"/>
      <c r="B10" s="13"/>
      <c r="C10" s="14" t="s">
        <v>37</v>
      </c>
      <c r="D10" s="14"/>
      <c r="E10" s="14"/>
      <c r="F10" s="15"/>
      <c r="G10" s="16" t="s">
        <v>8</v>
      </c>
      <c r="H10" s="14"/>
      <c r="I10" s="15"/>
      <c r="O10" s="139"/>
      <c r="P10" s="139"/>
    </row>
    <row r="11" spans="1:233">
      <c r="A11" s="3"/>
      <c r="B11" s="17"/>
      <c r="C11" s="17" t="s">
        <v>9</v>
      </c>
      <c r="D11" s="17"/>
      <c r="E11" s="17"/>
      <c r="F11" s="17"/>
      <c r="G11" s="17" t="s">
        <v>15</v>
      </c>
      <c r="H11" s="17"/>
      <c r="I11" s="17"/>
    </row>
    <row r="12" spans="1:233" ht="18.75" thickBot="1">
      <c r="A12" s="3"/>
      <c r="B12" s="17"/>
      <c r="C12" s="17"/>
      <c r="D12" s="17"/>
      <c r="E12" s="17"/>
      <c r="F12" s="17"/>
      <c r="G12" s="17"/>
      <c r="H12" s="17"/>
      <c r="I12" s="17"/>
    </row>
    <row r="13" spans="1:233" ht="21" thickBot="1">
      <c r="A13" s="104"/>
      <c r="B13" s="346" t="s">
        <v>48</v>
      </c>
      <c r="C13" s="344"/>
      <c r="D13" s="344"/>
      <c r="E13" s="345"/>
      <c r="F13" s="343" t="s">
        <v>49</v>
      </c>
      <c r="G13" s="344"/>
      <c r="H13" s="344"/>
      <c r="I13" s="345"/>
      <c r="J13" s="343" t="s">
        <v>50</v>
      </c>
      <c r="K13" s="344"/>
      <c r="L13" s="344"/>
      <c r="M13" s="345"/>
      <c r="O13" s="359" t="s">
        <v>27</v>
      </c>
      <c r="P13" s="361"/>
      <c r="Y13" s="3"/>
      <c r="Z13" s="3"/>
      <c r="AA13" s="3"/>
      <c r="AB13" s="3"/>
    </row>
    <row r="14" spans="1:233" s="20" customFormat="1" ht="21" thickBot="1">
      <c r="A14" s="210" t="s">
        <v>6</v>
      </c>
      <c r="B14" s="121" t="s">
        <v>115</v>
      </c>
      <c r="C14" s="122" t="s">
        <v>5</v>
      </c>
      <c r="D14" s="123" t="s">
        <v>11</v>
      </c>
      <c r="E14" s="124" t="s">
        <v>7</v>
      </c>
      <c r="F14" s="121" t="s">
        <v>115</v>
      </c>
      <c r="G14" s="122" t="s">
        <v>5</v>
      </c>
      <c r="H14" s="123" t="s">
        <v>11</v>
      </c>
      <c r="I14" s="124" t="s">
        <v>7</v>
      </c>
      <c r="J14" s="121" t="s">
        <v>115</v>
      </c>
      <c r="K14" s="122" t="s">
        <v>5</v>
      </c>
      <c r="L14" s="123" t="s">
        <v>11</v>
      </c>
      <c r="M14" s="124" t="s">
        <v>7</v>
      </c>
      <c r="N14" s="18"/>
      <c r="O14" s="105" t="s">
        <v>28</v>
      </c>
      <c r="P14" s="106" t="s">
        <v>7</v>
      </c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</row>
    <row r="15" spans="1:233" s="3" customFormat="1">
      <c r="A15" s="211" t="s">
        <v>230</v>
      </c>
      <c r="B15" s="22" t="s">
        <v>245</v>
      </c>
      <c r="C15" s="23">
        <v>8.3333333333333329E-2</v>
      </c>
      <c r="D15" s="24" t="s">
        <v>40</v>
      </c>
      <c r="E15" s="25">
        <v>4</v>
      </c>
      <c r="F15" s="22" t="s">
        <v>245</v>
      </c>
      <c r="G15" s="23">
        <v>8.3333333333333329E-2</v>
      </c>
      <c r="H15" s="24" t="s">
        <v>40</v>
      </c>
      <c r="I15" s="27">
        <v>4</v>
      </c>
      <c r="J15" s="22" t="s">
        <v>245</v>
      </c>
      <c r="K15" s="23">
        <v>8.3333333333333329E-2</v>
      </c>
      <c r="L15" s="24" t="s">
        <v>40</v>
      </c>
      <c r="M15" s="27">
        <v>4</v>
      </c>
      <c r="N15" s="18"/>
      <c r="O15" s="10" t="s">
        <v>29</v>
      </c>
      <c r="P15" s="11">
        <v>30</v>
      </c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</row>
    <row r="16" spans="1:233" s="3" customFormat="1" ht="18.75">
      <c r="A16" s="212" t="s">
        <v>231</v>
      </c>
      <c r="B16" s="29"/>
      <c r="C16" s="30"/>
      <c r="D16" s="31"/>
      <c r="E16" s="32">
        <v>4</v>
      </c>
      <c r="F16" s="33"/>
      <c r="G16" s="30"/>
      <c r="H16" s="31"/>
      <c r="I16" s="34">
        <v>4</v>
      </c>
      <c r="J16" s="33"/>
      <c r="K16" s="30"/>
      <c r="L16" s="31"/>
      <c r="M16" s="34">
        <v>4</v>
      </c>
      <c r="N16" s="18"/>
      <c r="O16" s="10" t="s">
        <v>30</v>
      </c>
      <c r="P16" s="11">
        <v>30</v>
      </c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</row>
    <row r="17" spans="1:233" s="3" customFormat="1" ht="18.75">
      <c r="A17" s="213" t="s">
        <v>10</v>
      </c>
      <c r="B17" s="29"/>
      <c r="C17" s="30"/>
      <c r="D17" s="31"/>
      <c r="E17" s="32">
        <v>4</v>
      </c>
      <c r="F17" s="33"/>
      <c r="G17" s="30"/>
      <c r="H17" s="30"/>
      <c r="I17" s="34">
        <v>4</v>
      </c>
      <c r="J17" s="33"/>
      <c r="K17" s="30"/>
      <c r="L17" s="30"/>
      <c r="M17" s="34">
        <v>4</v>
      </c>
      <c r="N17" s="18"/>
      <c r="O17" s="10" t="s">
        <v>31</v>
      </c>
      <c r="P17" s="11">
        <v>15</v>
      </c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</row>
    <row r="18" spans="1:233" s="3" customFormat="1">
      <c r="A18" s="214" t="s">
        <v>116</v>
      </c>
      <c r="B18" s="39" t="s">
        <v>71</v>
      </c>
      <c r="C18" s="40">
        <v>4.1666666666666664E-2</v>
      </c>
      <c r="D18" s="41" t="s">
        <v>40</v>
      </c>
      <c r="E18" s="42">
        <v>6</v>
      </c>
      <c r="F18" s="43" t="s">
        <v>71</v>
      </c>
      <c r="G18" s="40">
        <v>4.1666666666666664E-2</v>
      </c>
      <c r="H18" s="44" t="s">
        <v>40</v>
      </c>
      <c r="I18" s="45">
        <v>8</v>
      </c>
      <c r="J18" s="43" t="s">
        <v>71</v>
      </c>
      <c r="K18" s="40">
        <v>4.1666666666666664E-2</v>
      </c>
      <c r="L18" s="44" t="s">
        <v>40</v>
      </c>
      <c r="M18" s="45">
        <v>8</v>
      </c>
      <c r="N18" s="18"/>
      <c r="O18" s="10" t="s">
        <v>32</v>
      </c>
      <c r="P18" s="11">
        <v>15</v>
      </c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</row>
    <row r="19" spans="1:233" s="3" customFormat="1" ht="18.75">
      <c r="A19" s="212" t="s">
        <v>172</v>
      </c>
      <c r="B19" s="29"/>
      <c r="C19" s="30"/>
      <c r="D19" s="46"/>
      <c r="E19" s="47">
        <v>6</v>
      </c>
      <c r="F19" s="33"/>
      <c r="G19" s="30"/>
      <c r="H19" s="48"/>
      <c r="I19" s="49">
        <v>8</v>
      </c>
      <c r="J19" s="33"/>
      <c r="K19" s="30"/>
      <c r="L19" s="48"/>
      <c r="M19" s="49">
        <v>8</v>
      </c>
      <c r="N19" s="18"/>
      <c r="O19" s="10" t="s">
        <v>24</v>
      </c>
      <c r="P19" s="11" t="s">
        <v>14</v>
      </c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</row>
    <row r="20" spans="1:233" s="3" customFormat="1" ht="19.5" thickBot="1">
      <c r="A20" s="212" t="s">
        <v>173</v>
      </c>
      <c r="B20" s="29"/>
      <c r="C20" s="30"/>
      <c r="D20" s="46"/>
      <c r="E20" s="47">
        <v>6</v>
      </c>
      <c r="F20" s="33"/>
      <c r="G20" s="30"/>
      <c r="H20" s="48"/>
      <c r="I20" s="49">
        <v>8</v>
      </c>
      <c r="J20" s="33"/>
      <c r="K20" s="30"/>
      <c r="L20" s="48"/>
      <c r="M20" s="49">
        <v>8</v>
      </c>
      <c r="N20" s="18"/>
      <c r="O20" s="10" t="s">
        <v>33</v>
      </c>
      <c r="P20" s="11" t="s">
        <v>14</v>
      </c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</row>
    <row r="21" spans="1:233" s="3" customFormat="1">
      <c r="A21" s="215" t="s">
        <v>179</v>
      </c>
      <c r="B21" s="151" t="s">
        <v>66</v>
      </c>
      <c r="C21" s="152">
        <v>4.1666666666666664E-2</v>
      </c>
      <c r="D21" s="111">
        <v>0.42</v>
      </c>
      <c r="E21" s="153" t="s">
        <v>18</v>
      </c>
      <c r="F21" s="154" t="s">
        <v>66</v>
      </c>
      <c r="G21" s="152">
        <v>4.1666666666666664E-2</v>
      </c>
      <c r="H21" s="111">
        <v>0.42</v>
      </c>
      <c r="I21" s="155" t="s">
        <v>1</v>
      </c>
      <c r="J21" s="154" t="s">
        <v>66</v>
      </c>
      <c r="K21" s="152">
        <v>4.1666666666666664E-2</v>
      </c>
      <c r="L21" s="111">
        <v>0.45</v>
      </c>
      <c r="M21" s="155" t="s">
        <v>1</v>
      </c>
      <c r="N21" s="18"/>
      <c r="O21" s="10" t="s">
        <v>34</v>
      </c>
      <c r="P21" s="11" t="s">
        <v>14</v>
      </c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</row>
    <row r="22" spans="1:233" s="3" customFormat="1" ht="18.75">
      <c r="A22" s="216" t="s">
        <v>180</v>
      </c>
      <c r="B22" s="156"/>
      <c r="C22" s="157"/>
      <c r="D22" s="112">
        <v>0.52</v>
      </c>
      <c r="E22" s="158" t="s">
        <v>1</v>
      </c>
      <c r="F22" s="159"/>
      <c r="G22" s="157"/>
      <c r="H22" s="112">
        <v>0.52</v>
      </c>
      <c r="I22" s="160" t="s">
        <v>3</v>
      </c>
      <c r="J22" s="159"/>
      <c r="K22" s="157"/>
      <c r="L22" s="112">
        <v>0.55000000000000004</v>
      </c>
      <c r="M22" s="160" t="s">
        <v>3</v>
      </c>
      <c r="N22" s="18"/>
      <c r="O22" s="10" t="s">
        <v>23</v>
      </c>
      <c r="P22" s="11" t="s">
        <v>14</v>
      </c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</row>
    <row r="23" spans="1:233" s="3" customFormat="1" ht="19.5" thickBot="1">
      <c r="A23" s="217" t="s">
        <v>10</v>
      </c>
      <c r="B23" s="156"/>
      <c r="C23" s="157"/>
      <c r="D23" s="112">
        <v>0.62</v>
      </c>
      <c r="E23" s="158" t="s">
        <v>69</v>
      </c>
      <c r="F23" s="159"/>
      <c r="G23" s="157"/>
      <c r="H23" s="112">
        <v>0.62</v>
      </c>
      <c r="I23" s="160" t="s">
        <v>70</v>
      </c>
      <c r="J23" s="159"/>
      <c r="K23" s="157"/>
      <c r="L23" s="112">
        <v>0.65</v>
      </c>
      <c r="M23" s="160" t="s">
        <v>70</v>
      </c>
      <c r="N23" s="18"/>
      <c r="O23" s="36" t="s">
        <v>35</v>
      </c>
      <c r="P23" s="37" t="s">
        <v>25</v>
      </c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</row>
    <row r="24" spans="1:233" s="3" customFormat="1" ht="20.25">
      <c r="A24" s="218" t="s">
        <v>181</v>
      </c>
      <c r="B24" s="161" t="s">
        <v>47</v>
      </c>
      <c r="C24" s="162">
        <v>4.1666666666666664E-2</v>
      </c>
      <c r="D24" s="163"/>
      <c r="E24" s="164">
        <v>8</v>
      </c>
      <c r="F24" s="165" t="s">
        <v>47</v>
      </c>
      <c r="G24" s="162">
        <v>4.1666666666666664E-2</v>
      </c>
      <c r="H24" s="166"/>
      <c r="I24" s="167">
        <v>10</v>
      </c>
      <c r="J24" s="165" t="s">
        <v>47</v>
      </c>
      <c r="K24" s="162">
        <v>4.1666666666666664E-2</v>
      </c>
      <c r="L24" s="166"/>
      <c r="M24" s="167">
        <v>10</v>
      </c>
      <c r="N24" s="18"/>
      <c r="O24" s="357" t="s">
        <v>133</v>
      </c>
      <c r="P24" s="35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</row>
    <row r="25" spans="1:233" s="3" customFormat="1" ht="20.25">
      <c r="A25" s="216" t="s">
        <v>45</v>
      </c>
      <c r="B25" s="156"/>
      <c r="C25" s="168"/>
      <c r="D25" s="101"/>
      <c r="E25" s="169">
        <v>8</v>
      </c>
      <c r="F25" s="159"/>
      <c r="G25" s="168"/>
      <c r="H25" s="170"/>
      <c r="I25" s="171">
        <v>10</v>
      </c>
      <c r="J25" s="159"/>
      <c r="K25" s="168"/>
      <c r="L25" s="170"/>
      <c r="M25" s="171">
        <v>10</v>
      </c>
      <c r="N25" s="18"/>
      <c r="O25" s="129" t="s">
        <v>6</v>
      </c>
      <c r="P25" s="130" t="s">
        <v>135</v>
      </c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</row>
    <row r="26" spans="1:233" s="3" customFormat="1" ht="19.5" thickBot="1">
      <c r="A26" s="219" t="s">
        <v>46</v>
      </c>
      <c r="B26" s="172"/>
      <c r="C26" s="173"/>
      <c r="D26" s="174"/>
      <c r="E26" s="175">
        <v>8</v>
      </c>
      <c r="F26" s="176"/>
      <c r="G26" s="173"/>
      <c r="H26" s="177"/>
      <c r="I26" s="178">
        <v>10</v>
      </c>
      <c r="J26" s="176"/>
      <c r="K26" s="173"/>
      <c r="L26" s="177"/>
      <c r="M26" s="178">
        <v>10</v>
      </c>
      <c r="N26" s="18"/>
      <c r="O26" s="128" t="s">
        <v>136</v>
      </c>
      <c r="P26" s="11" t="s">
        <v>136</v>
      </c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</row>
    <row r="27" spans="1:233" s="79" customFormat="1">
      <c r="A27" s="211" t="s">
        <v>182</v>
      </c>
      <c r="B27" s="22" t="s">
        <v>42</v>
      </c>
      <c r="C27" s="23">
        <v>4.1666666666666664E-2</v>
      </c>
      <c r="D27" s="77" t="s">
        <v>73</v>
      </c>
      <c r="E27" s="142" t="s">
        <v>104</v>
      </c>
      <c r="F27" s="26" t="s">
        <v>42</v>
      </c>
      <c r="G27" s="23">
        <v>4.1666666666666664E-2</v>
      </c>
      <c r="H27" s="77" t="s">
        <v>158</v>
      </c>
      <c r="I27" s="143" t="s">
        <v>168</v>
      </c>
      <c r="J27" s="26" t="s">
        <v>42</v>
      </c>
      <c r="K27" s="23">
        <v>4.1666666666666664E-2</v>
      </c>
      <c r="L27" s="77" t="s">
        <v>41</v>
      </c>
      <c r="M27" s="143" t="s">
        <v>168</v>
      </c>
      <c r="N27" s="18"/>
      <c r="O27" s="128" t="s">
        <v>134</v>
      </c>
      <c r="P27" s="11" t="s">
        <v>136</v>
      </c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</row>
    <row r="28" spans="1:233" s="81" customFormat="1" ht="18.75">
      <c r="A28" s="212" t="s">
        <v>167</v>
      </c>
      <c r="B28" s="29"/>
      <c r="C28" s="144"/>
      <c r="D28" s="46"/>
      <c r="E28" s="102" t="s">
        <v>104</v>
      </c>
      <c r="F28" s="33"/>
      <c r="G28" s="144"/>
      <c r="H28" s="46"/>
      <c r="I28" s="145" t="s">
        <v>168</v>
      </c>
      <c r="J28" s="33"/>
      <c r="K28" s="144"/>
      <c r="L28" s="46"/>
      <c r="M28" s="145" t="s">
        <v>168</v>
      </c>
      <c r="N28" s="18"/>
      <c r="O28" s="128" t="s">
        <v>164</v>
      </c>
      <c r="P28" s="11" t="s">
        <v>136</v>
      </c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/>
      <c r="EE28" s="80"/>
      <c r="EF28" s="80"/>
      <c r="EG28" s="80"/>
      <c r="EH28" s="80"/>
      <c r="EI28" s="80"/>
      <c r="EJ28" s="80"/>
      <c r="EK28" s="80"/>
      <c r="EL28" s="80"/>
      <c r="EM28" s="80"/>
      <c r="EN28" s="80"/>
      <c r="EO28" s="80"/>
      <c r="EP28" s="80"/>
      <c r="EQ28" s="80"/>
      <c r="ER28" s="80"/>
      <c r="ES28" s="80"/>
      <c r="ET28" s="80"/>
      <c r="EU28" s="80"/>
      <c r="EV28" s="80"/>
      <c r="EW28" s="80"/>
      <c r="EX28" s="80"/>
      <c r="EY28" s="80"/>
      <c r="EZ28" s="80"/>
      <c r="FA28" s="80"/>
      <c r="FB28" s="80"/>
      <c r="FC28" s="80"/>
      <c r="FD28" s="80"/>
      <c r="FE28" s="80"/>
      <c r="FF28" s="80"/>
      <c r="FG28" s="80"/>
      <c r="FH28" s="80"/>
      <c r="FI28" s="80"/>
      <c r="FJ28" s="80"/>
      <c r="FK28" s="80"/>
      <c r="FL28" s="80"/>
      <c r="FM28" s="80"/>
      <c r="FN28" s="80"/>
      <c r="FO28" s="80"/>
      <c r="FP28" s="80"/>
      <c r="FQ28" s="80"/>
      <c r="FR28" s="80"/>
      <c r="FS28" s="80"/>
      <c r="FT28" s="80"/>
      <c r="FU28" s="80"/>
      <c r="FV28" s="80"/>
      <c r="FW28" s="80"/>
      <c r="FX28" s="80"/>
      <c r="FY28" s="80"/>
      <c r="FZ28" s="80"/>
      <c r="GA28" s="80"/>
      <c r="GB28" s="80"/>
      <c r="GC28" s="80"/>
      <c r="GD28" s="80"/>
      <c r="GE28" s="80"/>
      <c r="GF28" s="80"/>
      <c r="GG28" s="80"/>
      <c r="GH28" s="80"/>
      <c r="GI28" s="80"/>
      <c r="GJ28" s="80"/>
      <c r="GK28" s="80"/>
      <c r="GL28" s="80"/>
      <c r="GM28" s="80"/>
      <c r="GN28" s="80"/>
      <c r="GO28" s="80"/>
      <c r="GP28" s="80"/>
      <c r="GQ28" s="80"/>
      <c r="GR28" s="80"/>
      <c r="GS28" s="80"/>
      <c r="GT28" s="80"/>
      <c r="GU28" s="80"/>
      <c r="GV28" s="80"/>
      <c r="GW28" s="80"/>
      <c r="GX28" s="80"/>
      <c r="GY28" s="80"/>
      <c r="GZ28" s="80"/>
      <c r="HA28" s="80"/>
      <c r="HB28" s="80"/>
      <c r="HC28" s="80"/>
      <c r="HD28" s="80"/>
      <c r="HE28" s="80"/>
      <c r="HF28" s="80"/>
      <c r="HG28" s="80"/>
      <c r="HH28" s="80"/>
      <c r="HI28" s="80"/>
      <c r="HJ28" s="80"/>
      <c r="HK28" s="80"/>
      <c r="HL28" s="80"/>
      <c r="HM28" s="80"/>
      <c r="HN28" s="80"/>
      <c r="HO28" s="80"/>
      <c r="HP28" s="80"/>
      <c r="HQ28" s="80"/>
      <c r="HR28" s="80"/>
      <c r="HS28" s="80"/>
      <c r="HT28" s="80"/>
      <c r="HU28" s="80"/>
      <c r="HV28" s="80"/>
      <c r="HW28" s="80"/>
      <c r="HX28" s="80"/>
      <c r="HY28" s="80"/>
    </row>
    <row r="29" spans="1:233" s="83" customFormat="1" ht="19.5" thickBot="1">
      <c r="A29" s="213" t="s">
        <v>10</v>
      </c>
      <c r="B29" s="29"/>
      <c r="C29" s="144"/>
      <c r="D29" s="46"/>
      <c r="E29" s="102" t="s">
        <v>104</v>
      </c>
      <c r="F29" s="33"/>
      <c r="G29" s="144"/>
      <c r="H29" s="46"/>
      <c r="I29" s="145" t="s">
        <v>168</v>
      </c>
      <c r="J29" s="33"/>
      <c r="K29" s="144"/>
      <c r="L29" s="46"/>
      <c r="M29" s="145" t="s">
        <v>168</v>
      </c>
      <c r="N29" s="18"/>
      <c r="O29" s="128" t="s">
        <v>137</v>
      </c>
      <c r="P29" s="11" t="s">
        <v>138</v>
      </c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2"/>
      <c r="DU29" s="82"/>
      <c r="DV29" s="82"/>
      <c r="DW29" s="82"/>
      <c r="DX29" s="82"/>
      <c r="DY29" s="82"/>
      <c r="DZ29" s="82"/>
      <c r="EA29" s="82"/>
      <c r="EB29" s="82"/>
      <c r="EC29" s="82"/>
      <c r="ED29" s="82"/>
      <c r="EE29" s="82"/>
      <c r="EF29" s="82"/>
      <c r="EG29" s="82"/>
      <c r="EH29" s="82"/>
      <c r="EI29" s="82"/>
      <c r="EJ29" s="82"/>
      <c r="EK29" s="82"/>
      <c r="EL29" s="82"/>
      <c r="EM29" s="82"/>
      <c r="EN29" s="82"/>
      <c r="EO29" s="82"/>
      <c r="EP29" s="82"/>
      <c r="EQ29" s="82"/>
      <c r="ER29" s="82"/>
      <c r="ES29" s="82"/>
      <c r="ET29" s="82"/>
      <c r="EU29" s="82"/>
      <c r="EV29" s="82"/>
      <c r="EW29" s="82"/>
      <c r="EX29" s="82"/>
      <c r="EY29" s="82"/>
      <c r="EZ29" s="82"/>
      <c r="FA29" s="82"/>
      <c r="FB29" s="82"/>
      <c r="FC29" s="82"/>
      <c r="FD29" s="82"/>
      <c r="FE29" s="82"/>
      <c r="FF29" s="82"/>
      <c r="FG29" s="82"/>
      <c r="FH29" s="82"/>
      <c r="FI29" s="82"/>
      <c r="FJ29" s="82"/>
      <c r="FK29" s="82"/>
      <c r="FL29" s="82"/>
      <c r="FM29" s="82"/>
      <c r="FN29" s="82"/>
      <c r="FO29" s="82"/>
      <c r="FP29" s="82"/>
      <c r="FQ29" s="82"/>
      <c r="FR29" s="82"/>
      <c r="FS29" s="82"/>
      <c r="FT29" s="82"/>
      <c r="FU29" s="82"/>
      <c r="FV29" s="82"/>
      <c r="FW29" s="82"/>
      <c r="FX29" s="82"/>
      <c r="FY29" s="82"/>
      <c r="FZ29" s="82"/>
      <c r="GA29" s="82"/>
      <c r="GB29" s="82"/>
      <c r="GC29" s="82"/>
      <c r="GD29" s="82"/>
      <c r="GE29" s="82"/>
      <c r="GF29" s="82"/>
      <c r="GG29" s="82"/>
      <c r="GH29" s="82"/>
      <c r="GI29" s="82"/>
      <c r="GJ29" s="82"/>
      <c r="GK29" s="82"/>
      <c r="GL29" s="82"/>
      <c r="GM29" s="82"/>
      <c r="GN29" s="82"/>
      <c r="GO29" s="82"/>
      <c r="GP29" s="82"/>
      <c r="GQ29" s="82"/>
      <c r="GR29" s="82"/>
      <c r="GS29" s="82"/>
      <c r="GT29" s="82"/>
      <c r="GU29" s="82"/>
      <c r="GV29" s="82"/>
      <c r="GW29" s="82"/>
      <c r="GX29" s="82"/>
      <c r="GY29" s="82"/>
      <c r="GZ29" s="82"/>
      <c r="HA29" s="82"/>
      <c r="HB29" s="82"/>
      <c r="HC29" s="82"/>
      <c r="HD29" s="82"/>
      <c r="HE29" s="82"/>
      <c r="HF29" s="82"/>
      <c r="HG29" s="82"/>
      <c r="HH29" s="82"/>
      <c r="HI29" s="82"/>
      <c r="HJ29" s="82"/>
      <c r="HK29" s="82"/>
      <c r="HL29" s="82"/>
      <c r="HM29" s="82"/>
      <c r="HN29" s="82"/>
      <c r="HO29" s="82"/>
      <c r="HP29" s="82"/>
      <c r="HQ29" s="82"/>
      <c r="HR29" s="82"/>
      <c r="HS29" s="82"/>
      <c r="HT29" s="82"/>
      <c r="HU29" s="82"/>
      <c r="HV29" s="82"/>
      <c r="HW29" s="82"/>
      <c r="HX29" s="82"/>
      <c r="HY29" s="82"/>
    </row>
    <row r="30" spans="1:233">
      <c r="A30" s="214" t="s">
        <v>183</v>
      </c>
      <c r="B30" s="39" t="s">
        <v>26</v>
      </c>
      <c r="C30" s="40">
        <v>4.1666666666666664E-2</v>
      </c>
      <c r="D30" s="41" t="s">
        <v>40</v>
      </c>
      <c r="E30" s="146" t="s">
        <v>2</v>
      </c>
      <c r="F30" s="43" t="s">
        <v>43</v>
      </c>
      <c r="G30" s="40">
        <v>4.1666666666666664E-2</v>
      </c>
      <c r="H30" s="41"/>
      <c r="I30" s="147" t="s">
        <v>3</v>
      </c>
      <c r="J30" s="43" t="s">
        <v>71</v>
      </c>
      <c r="K30" s="40">
        <v>4.1666666666666664E-2</v>
      </c>
      <c r="L30" s="41"/>
      <c r="M30" s="147" t="s">
        <v>3</v>
      </c>
      <c r="O30" s="128" t="s">
        <v>16</v>
      </c>
      <c r="P30" s="11" t="s">
        <v>16</v>
      </c>
      <c r="Y30" s="3"/>
      <c r="Z30" s="3"/>
      <c r="AA30" s="3"/>
      <c r="AB30" s="3"/>
    </row>
    <row r="31" spans="1:233" ht="18.75">
      <c r="A31" s="212" t="s">
        <v>12</v>
      </c>
      <c r="B31" s="29"/>
      <c r="C31" s="144"/>
      <c r="D31" s="46"/>
      <c r="E31" s="102" t="s">
        <v>2</v>
      </c>
      <c r="F31" s="33"/>
      <c r="G31" s="144"/>
      <c r="H31" s="46"/>
      <c r="I31" s="145" t="s">
        <v>3</v>
      </c>
      <c r="J31" s="33"/>
      <c r="K31" s="144"/>
      <c r="L31" s="46"/>
      <c r="M31" s="145" t="s">
        <v>3</v>
      </c>
      <c r="O31" s="29" t="s">
        <v>163</v>
      </c>
      <c r="P31" s="32" t="s">
        <v>16</v>
      </c>
      <c r="Y31" s="3"/>
      <c r="Z31" s="3"/>
      <c r="AA31" s="3"/>
      <c r="AB31" s="3"/>
    </row>
    <row r="32" spans="1:233" ht="19.5" thickBot="1">
      <c r="A32" s="220"/>
      <c r="B32" s="85"/>
      <c r="C32" s="148"/>
      <c r="D32" s="87"/>
      <c r="E32" s="149" t="s">
        <v>2</v>
      </c>
      <c r="F32" s="89"/>
      <c r="G32" s="148"/>
      <c r="H32" s="87"/>
      <c r="I32" s="150" t="s">
        <v>3</v>
      </c>
      <c r="J32" s="89"/>
      <c r="K32" s="148"/>
      <c r="L32" s="87"/>
      <c r="M32" s="150" t="s">
        <v>3</v>
      </c>
      <c r="O32" s="85" t="s">
        <v>233</v>
      </c>
      <c r="P32" s="99" t="s">
        <v>227</v>
      </c>
      <c r="Y32" s="3"/>
      <c r="Z32" s="3"/>
      <c r="AA32" s="3"/>
      <c r="AB32" s="3"/>
    </row>
    <row r="33" spans="1:28" ht="21" thickBot="1">
      <c r="A33" s="221" t="s">
        <v>90</v>
      </c>
      <c r="B33" s="179" t="s">
        <v>22</v>
      </c>
      <c r="C33" s="180" t="s">
        <v>5</v>
      </c>
      <c r="D33" s="181" t="s">
        <v>48</v>
      </c>
      <c r="E33" s="182"/>
      <c r="F33" s="179" t="s">
        <v>22</v>
      </c>
      <c r="G33" s="180" t="s">
        <v>5</v>
      </c>
      <c r="H33" s="181" t="s">
        <v>49</v>
      </c>
      <c r="I33" s="182"/>
      <c r="J33" s="179" t="s">
        <v>22</v>
      </c>
      <c r="K33" s="180" t="s">
        <v>5</v>
      </c>
      <c r="L33" s="181" t="s">
        <v>50</v>
      </c>
      <c r="M33" s="182"/>
      <c r="O33" s="18"/>
      <c r="P33" s="18"/>
      <c r="Y33" s="3"/>
      <c r="Z33" s="3"/>
      <c r="AA33" s="3"/>
      <c r="AB33" s="3"/>
    </row>
    <row r="34" spans="1:28">
      <c r="A34" s="222" t="s">
        <v>174</v>
      </c>
      <c r="B34" s="194"/>
      <c r="C34" s="197" t="s">
        <v>184</v>
      </c>
      <c r="D34" s="200"/>
      <c r="E34" s="195"/>
      <c r="F34" s="194"/>
      <c r="G34" s="197" t="s">
        <v>184</v>
      </c>
      <c r="H34" s="200"/>
      <c r="I34" s="195"/>
      <c r="J34" s="194"/>
      <c r="K34" s="197" t="s">
        <v>184</v>
      </c>
      <c r="L34" s="200"/>
      <c r="M34" s="195"/>
      <c r="O34" s="18"/>
      <c r="P34" s="18"/>
      <c r="Y34" s="3"/>
      <c r="Z34" s="3"/>
      <c r="AA34" s="3"/>
      <c r="AB34" s="3"/>
    </row>
    <row r="35" spans="1:28">
      <c r="A35" s="223" t="s">
        <v>178</v>
      </c>
      <c r="B35" s="187"/>
      <c r="C35" s="198" t="s">
        <v>185</v>
      </c>
      <c r="D35" s="201" t="s">
        <v>92</v>
      </c>
      <c r="E35" s="196"/>
      <c r="F35" s="187"/>
      <c r="G35" s="198" t="s">
        <v>185</v>
      </c>
      <c r="H35" s="201" t="s">
        <v>92</v>
      </c>
      <c r="I35" s="196"/>
      <c r="J35" s="187"/>
      <c r="K35" s="198" t="s">
        <v>185</v>
      </c>
      <c r="L35" s="201" t="s">
        <v>92</v>
      </c>
      <c r="M35" s="196"/>
      <c r="O35" s="18"/>
      <c r="P35" s="18"/>
      <c r="Q35" s="17"/>
      <c r="Y35" s="3"/>
      <c r="Z35" s="3"/>
      <c r="AA35" s="3"/>
      <c r="AB35" s="3"/>
    </row>
    <row r="36" spans="1:28">
      <c r="A36" s="223" t="s">
        <v>177</v>
      </c>
      <c r="B36" s="184" t="s">
        <v>188</v>
      </c>
      <c r="C36" s="198"/>
      <c r="D36" s="201" t="s">
        <v>92</v>
      </c>
      <c r="E36" s="196"/>
      <c r="F36" s="184" t="s">
        <v>188</v>
      </c>
      <c r="G36" s="198"/>
      <c r="H36" s="201"/>
      <c r="I36" s="196"/>
      <c r="J36" s="184" t="s">
        <v>188</v>
      </c>
      <c r="K36" s="198"/>
      <c r="L36" s="201" t="s">
        <v>92</v>
      </c>
      <c r="M36" s="196"/>
      <c r="Q36" s="17"/>
      <c r="Y36" s="3"/>
      <c r="Z36" s="3"/>
      <c r="AA36" s="3"/>
      <c r="AB36" s="3"/>
    </row>
    <row r="37" spans="1:28">
      <c r="A37" s="223" t="s">
        <v>176</v>
      </c>
      <c r="B37" s="184"/>
      <c r="C37" s="199" t="s">
        <v>186</v>
      </c>
      <c r="D37" s="185"/>
      <c r="E37" s="186"/>
      <c r="F37" s="184"/>
      <c r="G37" s="199" t="s">
        <v>186</v>
      </c>
      <c r="H37" s="185" t="s">
        <v>92</v>
      </c>
      <c r="I37" s="186"/>
      <c r="J37" s="184"/>
      <c r="K37" s="199" t="s">
        <v>186</v>
      </c>
      <c r="L37" s="185"/>
      <c r="M37" s="186"/>
      <c r="N37" s="139"/>
    </row>
    <row r="38" spans="1:28" ht="18.75" thickBot="1">
      <c r="A38" s="224" t="s">
        <v>175</v>
      </c>
      <c r="B38" s="188"/>
      <c r="C38" s="189" t="s">
        <v>187</v>
      </c>
      <c r="D38" s="190"/>
      <c r="E38" s="191"/>
      <c r="F38" s="188"/>
      <c r="G38" s="189" t="s">
        <v>187</v>
      </c>
      <c r="H38" s="190"/>
      <c r="I38" s="191"/>
      <c r="J38" s="188"/>
      <c r="K38" s="189" t="s">
        <v>187</v>
      </c>
      <c r="L38" s="190"/>
      <c r="M38" s="191"/>
      <c r="N38" s="139"/>
    </row>
    <row r="39" spans="1:28" ht="19.5" customHeight="1" thickBot="1">
      <c r="A39" s="221" t="s">
        <v>20</v>
      </c>
      <c r="B39" s="355" t="s">
        <v>205</v>
      </c>
      <c r="C39" s="356"/>
      <c r="D39" s="232" t="s">
        <v>206</v>
      </c>
      <c r="E39" s="180"/>
      <c r="F39" s="181"/>
      <c r="G39" s="180"/>
      <c r="H39" s="232" t="s">
        <v>206</v>
      </c>
      <c r="I39" s="182"/>
      <c r="J39" s="181"/>
      <c r="K39" s="180"/>
      <c r="L39" s="232" t="s">
        <v>206</v>
      </c>
      <c r="M39" s="182"/>
      <c r="N39" s="140"/>
    </row>
    <row r="40" spans="1:28">
      <c r="A40" s="225" t="s">
        <v>19</v>
      </c>
      <c r="B40" s="95"/>
      <c r="C40" s="96"/>
      <c r="D40" s="94"/>
      <c r="E40" s="93"/>
      <c r="F40" s="93"/>
      <c r="G40" s="93"/>
      <c r="H40" s="93"/>
      <c r="I40" s="93"/>
      <c r="J40" s="133"/>
      <c r="K40" s="93"/>
      <c r="L40" s="93"/>
      <c r="M40" s="32"/>
      <c r="N40" s="139"/>
    </row>
    <row r="41" spans="1:28" ht="18.75" thickBot="1">
      <c r="A41" s="226" t="s">
        <v>21</v>
      </c>
      <c r="B41" s="85"/>
      <c r="C41" s="97"/>
      <c r="D41" s="98"/>
      <c r="E41" s="97"/>
      <c r="F41" s="97"/>
      <c r="G41" s="97"/>
      <c r="H41" s="97"/>
      <c r="I41" s="97"/>
      <c r="J41" s="97"/>
      <c r="K41" s="97"/>
      <c r="L41" s="97"/>
      <c r="M41" s="99"/>
      <c r="N41" s="139"/>
    </row>
    <row r="42" spans="1:28">
      <c r="A42" s="18"/>
      <c r="B42" s="93"/>
      <c r="C42" s="93"/>
      <c r="D42" s="94"/>
      <c r="E42" s="93"/>
      <c r="F42" s="93"/>
      <c r="G42" s="93"/>
      <c r="H42" s="93"/>
      <c r="I42" s="93"/>
      <c r="J42" s="93"/>
      <c r="K42" s="93"/>
      <c r="L42" s="93"/>
      <c r="M42" s="93"/>
      <c r="Q42" s="17"/>
      <c r="Y42" s="3"/>
      <c r="Z42" s="3"/>
      <c r="AA42" s="3"/>
      <c r="AB42" s="3"/>
    </row>
    <row r="43" spans="1:28" ht="45">
      <c r="A43" s="347" t="s">
        <v>143</v>
      </c>
      <c r="B43" s="348"/>
      <c r="C43" s="348"/>
      <c r="D43" s="348"/>
      <c r="E43" s="348"/>
      <c r="F43" s="348"/>
      <c r="G43" s="348"/>
      <c r="H43" s="348"/>
      <c r="I43" s="348"/>
      <c r="J43" s="348"/>
      <c r="K43" s="348"/>
      <c r="L43" s="348"/>
      <c r="M43" s="348"/>
      <c r="N43" s="348"/>
      <c r="O43" s="348"/>
      <c r="P43" s="348"/>
      <c r="Y43" s="3"/>
      <c r="Z43" s="3"/>
      <c r="AA43" s="3"/>
      <c r="AB43" s="3"/>
    </row>
    <row r="44" spans="1:28" ht="45">
      <c r="A44" s="347" t="s">
        <v>165</v>
      </c>
      <c r="B44" s="348"/>
      <c r="C44" s="348"/>
      <c r="D44" s="348"/>
      <c r="E44" s="348"/>
      <c r="F44" s="348"/>
      <c r="G44" s="348"/>
      <c r="H44" s="348"/>
      <c r="I44" s="348"/>
      <c r="J44" s="348"/>
      <c r="K44" s="348"/>
      <c r="L44" s="348"/>
      <c r="M44" s="348"/>
      <c r="N44" s="348"/>
      <c r="O44" s="348"/>
      <c r="P44" s="348"/>
      <c r="Y44" s="3"/>
      <c r="Z44" s="3"/>
      <c r="AA44" s="3"/>
      <c r="AB44" s="3"/>
    </row>
    <row r="45" spans="1:28" ht="33">
      <c r="A45" s="349" t="s">
        <v>144</v>
      </c>
      <c r="B45" s="350"/>
      <c r="C45" s="350"/>
      <c r="D45" s="350"/>
      <c r="E45" s="350"/>
      <c r="F45" s="350"/>
      <c r="G45" s="350"/>
      <c r="H45" s="350"/>
      <c r="I45" s="350"/>
      <c r="J45" s="350"/>
      <c r="K45" s="350"/>
      <c r="L45" s="350"/>
      <c r="M45" s="350"/>
      <c r="N45" s="350"/>
      <c r="O45" s="350"/>
      <c r="P45" s="350"/>
      <c r="Y45" s="3"/>
      <c r="Z45" s="3"/>
      <c r="AA45" s="3"/>
      <c r="AB45" s="3"/>
    </row>
    <row r="46" spans="1:28" ht="33">
      <c r="A46" s="351" t="s">
        <v>156</v>
      </c>
      <c r="B46" s="348"/>
      <c r="C46" s="348"/>
      <c r="D46" s="348"/>
      <c r="E46" s="348"/>
      <c r="F46" s="348"/>
      <c r="G46" s="348"/>
      <c r="H46" s="348"/>
      <c r="I46" s="348"/>
      <c r="J46" s="348"/>
      <c r="K46" s="348"/>
      <c r="L46" s="348"/>
      <c r="M46" s="348"/>
      <c r="N46" s="348"/>
      <c r="O46" s="348"/>
      <c r="P46" s="348"/>
      <c r="Y46" s="3"/>
      <c r="Z46" s="3"/>
      <c r="AA46" s="3"/>
      <c r="AB46" s="3"/>
    </row>
    <row r="47" spans="1:28" ht="33">
      <c r="A47" s="352" t="s">
        <v>146</v>
      </c>
      <c r="B47" s="348"/>
      <c r="C47" s="348"/>
      <c r="D47" s="348"/>
      <c r="E47" s="348"/>
      <c r="F47" s="348"/>
      <c r="G47" s="348"/>
      <c r="H47" s="348"/>
      <c r="I47" s="348"/>
      <c r="J47" s="348"/>
      <c r="K47" s="348"/>
      <c r="L47" s="348"/>
      <c r="M47" s="348"/>
      <c r="N47" s="348"/>
      <c r="O47" s="348"/>
      <c r="P47" s="348"/>
      <c r="Y47" s="3"/>
      <c r="Z47" s="3"/>
      <c r="AA47" s="3"/>
      <c r="AB47" s="3"/>
    </row>
    <row r="48" spans="1:28" ht="93" customHeight="1">
      <c r="A48" s="18"/>
      <c r="B48" s="93"/>
      <c r="C48" s="93"/>
      <c r="D48" s="94"/>
      <c r="E48" s="93"/>
      <c r="F48" s="93"/>
      <c r="G48" s="93"/>
      <c r="H48" s="93"/>
      <c r="I48" s="93"/>
      <c r="J48" s="93"/>
      <c r="K48" s="93"/>
      <c r="L48" s="93"/>
      <c r="M48" s="93"/>
      <c r="O48" s="233"/>
      <c r="P48" s="233"/>
      <c r="Y48" s="3"/>
      <c r="Z48" s="3"/>
      <c r="AA48" s="3"/>
      <c r="AB48" s="3"/>
    </row>
    <row r="49" spans="1:28" ht="21" thickBot="1">
      <c r="A49" s="103" t="s">
        <v>149</v>
      </c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O49" s="140"/>
      <c r="P49" s="140"/>
      <c r="Y49" s="3"/>
      <c r="Z49" s="3"/>
      <c r="AA49" s="3"/>
      <c r="AB49" s="3"/>
    </row>
    <row r="50" spans="1:28" ht="21" thickBot="1">
      <c r="A50" s="127"/>
      <c r="B50" s="116" t="s">
        <v>4</v>
      </c>
      <c r="C50" s="117" t="s">
        <v>0</v>
      </c>
      <c r="D50" s="117"/>
      <c r="E50" s="117"/>
      <c r="F50" s="118"/>
      <c r="G50" s="119" t="s">
        <v>13</v>
      </c>
      <c r="H50" s="117"/>
      <c r="I50" s="117"/>
      <c r="J50" s="131"/>
      <c r="K50" s="132"/>
      <c r="L50" s="132"/>
      <c r="M50" s="132"/>
      <c r="N50" s="18"/>
      <c r="O50" s="140"/>
      <c r="P50" s="140"/>
      <c r="Q50" s="18"/>
      <c r="Y50" s="3"/>
      <c r="Z50" s="3"/>
      <c r="AA50" s="3"/>
      <c r="AB50" s="3"/>
    </row>
    <row r="51" spans="1:28">
      <c r="A51" s="5" t="s">
        <v>17</v>
      </c>
      <c r="B51" s="6" t="s">
        <v>28</v>
      </c>
      <c r="C51" s="7" t="s">
        <v>56</v>
      </c>
      <c r="D51" s="7"/>
      <c r="E51" s="7"/>
      <c r="F51" s="8"/>
      <c r="G51" s="9" t="s">
        <v>58</v>
      </c>
      <c r="H51" s="7"/>
      <c r="I51" s="7"/>
      <c r="J51" s="126"/>
      <c r="K51" s="17"/>
      <c r="L51" s="17"/>
      <c r="M51" s="17"/>
      <c r="N51" s="18"/>
      <c r="O51" s="140"/>
      <c r="P51" s="140"/>
      <c r="Q51" s="18"/>
      <c r="Y51" s="3"/>
      <c r="Z51" s="3"/>
      <c r="AA51" s="3"/>
      <c r="AB51" s="3"/>
    </row>
    <row r="52" spans="1:28" ht="18.75" thickBot="1">
      <c r="A52" s="12"/>
      <c r="B52" s="13"/>
      <c r="C52" s="14" t="s">
        <v>57</v>
      </c>
      <c r="D52" s="14"/>
      <c r="E52" s="14"/>
      <c r="F52" s="15"/>
      <c r="G52" s="16" t="s">
        <v>8</v>
      </c>
      <c r="H52" s="14"/>
      <c r="I52" s="14"/>
      <c r="J52" s="126"/>
      <c r="K52" s="17"/>
      <c r="L52" s="17"/>
      <c r="M52" s="17"/>
      <c r="N52" s="18"/>
      <c r="O52" s="139"/>
      <c r="P52" s="139"/>
      <c r="Q52" s="18"/>
      <c r="Y52" s="3"/>
      <c r="Z52" s="3"/>
      <c r="AA52" s="3"/>
      <c r="AB52" s="3"/>
    </row>
    <row r="53" spans="1:28">
      <c r="A53" s="3"/>
      <c r="B53" s="17"/>
      <c r="C53" s="17" t="s">
        <v>9</v>
      </c>
      <c r="D53" s="17"/>
      <c r="E53" s="17"/>
      <c r="F53" s="17"/>
      <c r="G53" s="17" t="s">
        <v>15</v>
      </c>
      <c r="H53" s="17"/>
      <c r="I53" s="17"/>
      <c r="J53" s="17"/>
      <c r="K53" s="17"/>
      <c r="L53" s="17"/>
      <c r="M53" s="17"/>
      <c r="N53" s="18"/>
      <c r="O53" s="139"/>
      <c r="P53" s="139"/>
      <c r="Q53" s="18"/>
      <c r="Y53" s="3"/>
      <c r="Z53" s="3"/>
      <c r="AA53" s="3"/>
      <c r="AB53" s="3"/>
    </row>
    <row r="54" spans="1:28" ht="18.75" thickBot="1">
      <c r="A54" s="3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8"/>
      <c r="Q54" s="18"/>
      <c r="Y54" s="3"/>
      <c r="Z54" s="3"/>
      <c r="AA54" s="3"/>
      <c r="AB54" s="3"/>
    </row>
    <row r="55" spans="1:28" ht="21" thickBot="1">
      <c r="A55" s="104"/>
      <c r="B55" s="346" t="s">
        <v>48</v>
      </c>
      <c r="C55" s="344"/>
      <c r="D55" s="344"/>
      <c r="E55" s="345"/>
      <c r="F55" s="343" t="s">
        <v>49</v>
      </c>
      <c r="G55" s="344"/>
      <c r="H55" s="344"/>
      <c r="I55" s="345"/>
      <c r="J55" s="343" t="s">
        <v>50</v>
      </c>
      <c r="K55" s="344"/>
      <c r="L55" s="344"/>
      <c r="M55" s="345"/>
      <c r="N55" s="18"/>
      <c r="Q55" s="18"/>
      <c r="Y55" s="3"/>
      <c r="Z55" s="3"/>
      <c r="AA55" s="3"/>
      <c r="AB55" s="3"/>
    </row>
    <row r="56" spans="1:28" ht="21" thickBot="1">
      <c r="A56" s="210" t="s">
        <v>6</v>
      </c>
      <c r="B56" s="121" t="s">
        <v>115</v>
      </c>
      <c r="C56" s="122" t="s">
        <v>5</v>
      </c>
      <c r="D56" s="123" t="s">
        <v>11</v>
      </c>
      <c r="E56" s="124" t="s">
        <v>7</v>
      </c>
      <c r="F56" s="121" t="s">
        <v>115</v>
      </c>
      <c r="G56" s="122" t="s">
        <v>5</v>
      </c>
      <c r="H56" s="123" t="s">
        <v>11</v>
      </c>
      <c r="I56" s="124" t="s">
        <v>7</v>
      </c>
      <c r="J56" s="121" t="s">
        <v>115</v>
      </c>
      <c r="K56" s="122" t="s">
        <v>5</v>
      </c>
      <c r="L56" s="123" t="s">
        <v>11</v>
      </c>
      <c r="M56" s="124" t="s">
        <v>7</v>
      </c>
      <c r="N56" s="18"/>
      <c r="O56" s="359" t="s">
        <v>27</v>
      </c>
      <c r="P56" s="360"/>
      <c r="Q56" s="18"/>
      <c r="Y56" s="3"/>
      <c r="Z56" s="3"/>
      <c r="AA56" s="3"/>
      <c r="AB56" s="3"/>
    </row>
    <row r="57" spans="1:28" ht="20.25">
      <c r="A57" s="211" t="s">
        <v>232</v>
      </c>
      <c r="B57" s="22" t="s">
        <v>244</v>
      </c>
      <c r="C57" s="23">
        <v>8.3333333333333329E-2</v>
      </c>
      <c r="D57" s="24" t="s">
        <v>40</v>
      </c>
      <c r="E57" s="25">
        <v>5</v>
      </c>
      <c r="F57" s="22" t="s">
        <v>244</v>
      </c>
      <c r="G57" s="23">
        <v>8.3333333333333329E-2</v>
      </c>
      <c r="H57" s="24" t="s">
        <v>40</v>
      </c>
      <c r="I57" s="27">
        <v>5</v>
      </c>
      <c r="J57" s="22" t="s">
        <v>244</v>
      </c>
      <c r="K57" s="23">
        <v>8.3333333333333329E-2</v>
      </c>
      <c r="L57" s="24" t="s">
        <v>40</v>
      </c>
      <c r="M57" s="27">
        <v>5</v>
      </c>
      <c r="N57" s="18"/>
      <c r="O57" s="105" t="s">
        <v>28</v>
      </c>
      <c r="P57" s="106" t="s">
        <v>7</v>
      </c>
      <c r="Q57" s="18"/>
      <c r="Y57" s="3"/>
      <c r="Z57" s="3"/>
      <c r="AA57" s="3"/>
      <c r="AB57" s="3"/>
    </row>
    <row r="58" spans="1:28" ht="18.75">
      <c r="A58" s="212" t="s">
        <v>234</v>
      </c>
      <c r="B58" s="29"/>
      <c r="C58" s="30"/>
      <c r="D58" s="31" t="s">
        <v>64</v>
      </c>
      <c r="E58" s="32">
        <v>5</v>
      </c>
      <c r="F58" s="33"/>
      <c r="G58" s="30"/>
      <c r="H58" s="31" t="s">
        <v>64</v>
      </c>
      <c r="I58" s="34">
        <v>5</v>
      </c>
      <c r="J58" s="33"/>
      <c r="K58" s="30"/>
      <c r="L58" s="31" t="s">
        <v>64</v>
      </c>
      <c r="M58" s="34">
        <v>5</v>
      </c>
      <c r="N58" s="18"/>
      <c r="O58" s="10" t="s">
        <v>52</v>
      </c>
      <c r="P58" s="11">
        <v>10</v>
      </c>
      <c r="Q58" s="18"/>
      <c r="Y58" s="3"/>
      <c r="Z58" s="3"/>
      <c r="AA58" s="3"/>
      <c r="AB58" s="3"/>
    </row>
    <row r="59" spans="1:28" ht="18.75">
      <c r="A59" s="213" t="s">
        <v>10</v>
      </c>
      <c r="B59" s="29"/>
      <c r="C59" s="30"/>
      <c r="D59" s="30" t="s">
        <v>65</v>
      </c>
      <c r="E59" s="32">
        <v>5</v>
      </c>
      <c r="F59" s="33"/>
      <c r="G59" s="30"/>
      <c r="H59" s="30" t="s">
        <v>65</v>
      </c>
      <c r="I59" s="34">
        <v>5</v>
      </c>
      <c r="J59" s="33"/>
      <c r="K59" s="30"/>
      <c r="L59" s="30" t="s">
        <v>65</v>
      </c>
      <c r="M59" s="34">
        <v>5</v>
      </c>
      <c r="N59" s="18"/>
      <c r="O59" s="10" t="s">
        <v>53</v>
      </c>
      <c r="P59" s="11">
        <v>30</v>
      </c>
      <c r="Q59" s="18"/>
      <c r="Y59" s="3"/>
      <c r="Z59" s="3"/>
      <c r="AA59" s="3"/>
      <c r="AB59" s="3"/>
    </row>
    <row r="60" spans="1:28">
      <c r="A60" s="214" t="s">
        <v>122</v>
      </c>
      <c r="B60" s="39" t="s">
        <v>44</v>
      </c>
      <c r="C60" s="40">
        <v>4.1666666666666664E-2</v>
      </c>
      <c r="D60" s="110" t="s">
        <v>118</v>
      </c>
      <c r="E60" s="42">
        <v>10</v>
      </c>
      <c r="F60" s="43" t="s">
        <v>66</v>
      </c>
      <c r="G60" s="40">
        <v>4.1666666666666664E-2</v>
      </c>
      <c r="H60" s="110" t="s">
        <v>118</v>
      </c>
      <c r="I60" s="45">
        <v>8</v>
      </c>
      <c r="J60" s="43" t="s">
        <v>66</v>
      </c>
      <c r="K60" s="40">
        <v>4.1666666666666664E-2</v>
      </c>
      <c r="L60" s="110" t="s">
        <v>119</v>
      </c>
      <c r="M60" s="45">
        <v>8</v>
      </c>
      <c r="N60" s="18"/>
      <c r="O60" s="10" t="s">
        <v>31</v>
      </c>
      <c r="P60" s="11">
        <v>10</v>
      </c>
      <c r="Q60" s="18"/>
      <c r="Y60" s="3"/>
      <c r="Z60" s="3"/>
      <c r="AA60" s="3"/>
      <c r="AB60" s="3"/>
    </row>
    <row r="61" spans="1:28" ht="18.75">
      <c r="A61" s="212" t="s">
        <v>59</v>
      </c>
      <c r="B61" s="29"/>
      <c r="C61" s="30"/>
      <c r="D61" s="109" t="s">
        <v>119</v>
      </c>
      <c r="E61" s="47">
        <v>10</v>
      </c>
      <c r="F61" s="33"/>
      <c r="G61" s="30"/>
      <c r="H61" s="109" t="s">
        <v>119</v>
      </c>
      <c r="I61" s="49">
        <v>8</v>
      </c>
      <c r="J61" s="33"/>
      <c r="K61" s="30"/>
      <c r="L61" s="109" t="s">
        <v>120</v>
      </c>
      <c r="M61" s="49">
        <v>8</v>
      </c>
      <c r="N61" s="18"/>
      <c r="O61" s="10" t="s">
        <v>54</v>
      </c>
      <c r="P61" s="11">
        <v>10</v>
      </c>
      <c r="Q61" s="18"/>
      <c r="Y61" s="3"/>
      <c r="Z61" s="3"/>
      <c r="AA61" s="3"/>
      <c r="AB61" s="3"/>
    </row>
    <row r="62" spans="1:28" ht="18.75" thickBot="1">
      <c r="A62" s="225"/>
      <c r="B62" s="29"/>
      <c r="C62" s="30"/>
      <c r="D62" s="109" t="s">
        <v>120</v>
      </c>
      <c r="E62" s="47">
        <v>10</v>
      </c>
      <c r="F62" s="33"/>
      <c r="G62" s="30"/>
      <c r="H62" s="109" t="s">
        <v>120</v>
      </c>
      <c r="I62" s="49">
        <v>8</v>
      </c>
      <c r="J62" s="33"/>
      <c r="K62" s="30"/>
      <c r="L62" s="109" t="s">
        <v>139</v>
      </c>
      <c r="M62" s="49">
        <v>8</v>
      </c>
      <c r="N62" s="18"/>
      <c r="O62" s="10" t="s">
        <v>32</v>
      </c>
      <c r="P62" s="11">
        <v>10</v>
      </c>
      <c r="Q62" s="18"/>
      <c r="Y62" s="3"/>
      <c r="Z62" s="3"/>
      <c r="AA62" s="3"/>
      <c r="AB62" s="3"/>
    </row>
    <row r="63" spans="1:28">
      <c r="A63" s="227" t="s">
        <v>123</v>
      </c>
      <c r="B63" s="52" t="s">
        <v>66</v>
      </c>
      <c r="C63" s="53">
        <v>4.1666666666666664E-2</v>
      </c>
      <c r="D63" s="111">
        <v>0.42</v>
      </c>
      <c r="E63" s="54" t="s">
        <v>18</v>
      </c>
      <c r="F63" s="55" t="s">
        <v>66</v>
      </c>
      <c r="G63" s="53">
        <v>4.1666666666666664E-2</v>
      </c>
      <c r="H63" s="111">
        <v>0.42</v>
      </c>
      <c r="I63" s="56" t="s">
        <v>1</v>
      </c>
      <c r="J63" s="55" t="s">
        <v>66</v>
      </c>
      <c r="K63" s="53">
        <v>4.1666666666666664E-2</v>
      </c>
      <c r="L63" s="111">
        <v>0.45</v>
      </c>
      <c r="M63" s="56" t="s">
        <v>1</v>
      </c>
      <c r="N63" s="18"/>
      <c r="O63" s="10" t="s">
        <v>33</v>
      </c>
      <c r="P63" s="11" t="s">
        <v>14</v>
      </c>
      <c r="Q63" s="18"/>
      <c r="Y63" s="3"/>
      <c r="Z63" s="3"/>
      <c r="AA63" s="3"/>
      <c r="AB63" s="3"/>
    </row>
    <row r="64" spans="1:28" ht="18.75">
      <c r="A64" s="228" t="s">
        <v>60</v>
      </c>
      <c r="B64" s="58"/>
      <c r="C64" s="59"/>
      <c r="D64" s="112">
        <v>0.52</v>
      </c>
      <c r="E64" s="61" t="s">
        <v>1</v>
      </c>
      <c r="F64" s="62"/>
      <c r="G64" s="59"/>
      <c r="H64" s="112">
        <v>0.52</v>
      </c>
      <c r="I64" s="63" t="s">
        <v>3</v>
      </c>
      <c r="J64" s="62"/>
      <c r="K64" s="59"/>
      <c r="L64" s="112">
        <v>0.55000000000000004</v>
      </c>
      <c r="M64" s="63" t="s">
        <v>3</v>
      </c>
      <c r="N64" s="18"/>
      <c r="O64" s="10" t="s">
        <v>34</v>
      </c>
      <c r="P64" s="11" t="s">
        <v>14</v>
      </c>
      <c r="Q64" s="18"/>
      <c r="Y64" s="3"/>
      <c r="Z64" s="3"/>
      <c r="AA64" s="3"/>
      <c r="AB64" s="3"/>
    </row>
    <row r="65" spans="1:28" ht="18.75">
      <c r="A65" s="229" t="s">
        <v>10</v>
      </c>
      <c r="B65" s="58"/>
      <c r="C65" s="59"/>
      <c r="D65" s="112">
        <v>0.62</v>
      </c>
      <c r="E65" s="61" t="s">
        <v>69</v>
      </c>
      <c r="F65" s="62"/>
      <c r="G65" s="59"/>
      <c r="H65" s="112">
        <v>0.62</v>
      </c>
      <c r="I65" s="63" t="s">
        <v>70</v>
      </c>
      <c r="J65" s="62"/>
      <c r="K65" s="59"/>
      <c r="L65" s="112">
        <v>0.65</v>
      </c>
      <c r="M65" s="63" t="s">
        <v>70</v>
      </c>
      <c r="N65" s="18"/>
      <c r="O65" s="10" t="s">
        <v>23</v>
      </c>
      <c r="P65" s="11" t="s">
        <v>14</v>
      </c>
      <c r="Q65" s="18"/>
      <c r="Y65" s="3"/>
      <c r="Z65" s="3"/>
      <c r="AA65" s="3"/>
      <c r="AB65" s="3"/>
    </row>
    <row r="66" spans="1:28" ht="18.75" thickBot="1">
      <c r="A66" s="230" t="s">
        <v>124</v>
      </c>
      <c r="B66" s="66" t="s">
        <v>71</v>
      </c>
      <c r="C66" s="67">
        <v>4.1666666666666664E-2</v>
      </c>
      <c r="D66" s="68" t="s">
        <v>229</v>
      </c>
      <c r="E66" s="69" t="s">
        <v>3</v>
      </c>
      <c r="F66" s="66" t="s">
        <v>71</v>
      </c>
      <c r="G66" s="67">
        <v>4.1666666666666664E-2</v>
      </c>
      <c r="H66" s="68" t="s">
        <v>229</v>
      </c>
      <c r="I66" s="70" t="s">
        <v>3</v>
      </c>
      <c r="J66" s="66" t="s">
        <v>71</v>
      </c>
      <c r="K66" s="67">
        <v>4.1666666666666664E-2</v>
      </c>
      <c r="L66" s="68" t="s">
        <v>72</v>
      </c>
      <c r="M66" s="70" t="s">
        <v>3</v>
      </c>
      <c r="O66" s="36" t="s">
        <v>55</v>
      </c>
      <c r="P66" s="37">
        <v>15</v>
      </c>
      <c r="Y66" s="3"/>
      <c r="Z66" s="3"/>
      <c r="AA66" s="3"/>
      <c r="AB66" s="3"/>
    </row>
    <row r="67" spans="1:28" ht="20.25">
      <c r="A67" s="228" t="s">
        <v>61</v>
      </c>
      <c r="B67" s="58"/>
      <c r="C67" s="59"/>
      <c r="D67" s="60"/>
      <c r="E67" s="61" t="s">
        <v>3</v>
      </c>
      <c r="F67" s="58"/>
      <c r="G67" s="59"/>
      <c r="H67" s="60"/>
      <c r="I67" s="63" t="s">
        <v>3</v>
      </c>
      <c r="J67" s="58"/>
      <c r="K67" s="59"/>
      <c r="L67" s="60"/>
      <c r="M67" s="63" t="s">
        <v>3</v>
      </c>
      <c r="O67" s="357" t="s">
        <v>133</v>
      </c>
      <c r="P67" s="358"/>
      <c r="Y67" s="3"/>
      <c r="Z67" s="3"/>
      <c r="AA67" s="3"/>
      <c r="AB67" s="3"/>
    </row>
    <row r="68" spans="1:28" ht="21" thickBot="1">
      <c r="A68" s="231"/>
      <c r="B68" s="72"/>
      <c r="C68" s="73"/>
      <c r="D68" s="74"/>
      <c r="E68" s="75" t="s">
        <v>3</v>
      </c>
      <c r="F68" s="72"/>
      <c r="G68" s="73"/>
      <c r="H68" s="74"/>
      <c r="I68" s="76" t="s">
        <v>3</v>
      </c>
      <c r="J68" s="72"/>
      <c r="K68" s="73"/>
      <c r="L68" s="74"/>
      <c r="M68" s="76" t="s">
        <v>3</v>
      </c>
      <c r="O68" s="129" t="s">
        <v>6</v>
      </c>
      <c r="P68" s="130" t="s">
        <v>135</v>
      </c>
      <c r="Y68" s="3"/>
      <c r="Z68" s="3"/>
      <c r="AA68" s="3"/>
      <c r="AB68" s="3"/>
    </row>
    <row r="69" spans="1:28">
      <c r="A69" s="211" t="s">
        <v>125</v>
      </c>
      <c r="B69" s="22" t="s">
        <v>44</v>
      </c>
      <c r="C69" s="23">
        <v>4.1666666666666664E-2</v>
      </c>
      <c r="D69" s="110"/>
      <c r="E69" s="25">
        <v>12</v>
      </c>
      <c r="F69" s="26" t="s">
        <v>66</v>
      </c>
      <c r="G69" s="23">
        <v>4.1666666666666664E-2</v>
      </c>
      <c r="H69" s="110"/>
      <c r="I69" s="27">
        <v>10</v>
      </c>
      <c r="J69" s="26" t="s">
        <v>66</v>
      </c>
      <c r="K69" s="23">
        <v>4.1666666666666664E-2</v>
      </c>
      <c r="L69" s="110"/>
      <c r="M69" s="27">
        <v>10</v>
      </c>
      <c r="O69" s="128" t="s">
        <v>136</v>
      </c>
      <c r="P69" s="11" t="s">
        <v>136</v>
      </c>
      <c r="Y69" s="3"/>
      <c r="Z69" s="3"/>
      <c r="AA69" s="3"/>
      <c r="AB69" s="3"/>
    </row>
    <row r="70" spans="1:28" ht="18.75">
      <c r="A70" s="212" t="s">
        <v>62</v>
      </c>
      <c r="B70" s="29"/>
      <c r="C70" s="30"/>
      <c r="D70" s="109" t="s">
        <v>117</v>
      </c>
      <c r="E70" s="32">
        <v>12</v>
      </c>
      <c r="F70" s="33"/>
      <c r="G70" s="30"/>
      <c r="H70" s="109" t="s">
        <v>141</v>
      </c>
      <c r="I70" s="34">
        <v>10</v>
      </c>
      <c r="J70" s="33"/>
      <c r="K70" s="30"/>
      <c r="L70" s="109" t="s">
        <v>140</v>
      </c>
      <c r="M70" s="34">
        <v>10</v>
      </c>
      <c r="O70" s="128" t="s">
        <v>134</v>
      </c>
      <c r="P70" s="11" t="s">
        <v>136</v>
      </c>
      <c r="Y70" s="3"/>
      <c r="Z70" s="3"/>
      <c r="AA70" s="3"/>
      <c r="AB70" s="3"/>
    </row>
    <row r="71" spans="1:28" ht="18.75">
      <c r="A71" s="213" t="s">
        <v>10</v>
      </c>
      <c r="B71" s="29"/>
      <c r="C71" s="30"/>
      <c r="D71" s="109"/>
      <c r="E71" s="32">
        <v>12</v>
      </c>
      <c r="F71" s="33"/>
      <c r="G71" s="30"/>
      <c r="H71" s="109"/>
      <c r="I71" s="34">
        <v>10</v>
      </c>
      <c r="J71" s="33"/>
      <c r="K71" s="30"/>
      <c r="L71" s="109"/>
      <c r="M71" s="34">
        <v>10</v>
      </c>
      <c r="O71" s="128" t="s">
        <v>164</v>
      </c>
      <c r="P71" s="11" t="s">
        <v>136</v>
      </c>
      <c r="Y71" s="3"/>
      <c r="Z71" s="3"/>
      <c r="AA71" s="3"/>
      <c r="AB71" s="3"/>
    </row>
    <row r="72" spans="1:28">
      <c r="A72" s="214" t="s">
        <v>126</v>
      </c>
      <c r="B72" s="39" t="s">
        <v>26</v>
      </c>
      <c r="C72" s="40">
        <v>4.1666666666666664E-2</v>
      </c>
      <c r="D72" s="41" t="s">
        <v>41</v>
      </c>
      <c r="E72" s="42" t="s">
        <v>104</v>
      </c>
      <c r="F72" s="43" t="s">
        <v>71</v>
      </c>
      <c r="G72" s="40">
        <v>4.1666666666666664E-2</v>
      </c>
      <c r="H72" s="41" t="s">
        <v>228</v>
      </c>
      <c r="I72" s="45" t="s">
        <v>104</v>
      </c>
      <c r="J72" s="43" t="s">
        <v>71</v>
      </c>
      <c r="K72" s="40">
        <v>4.1666666666666664E-2</v>
      </c>
      <c r="L72" s="41" t="s">
        <v>102</v>
      </c>
      <c r="M72" s="45" t="s">
        <v>104</v>
      </c>
      <c r="O72" s="128" t="s">
        <v>137</v>
      </c>
      <c r="P72" s="11" t="s">
        <v>138</v>
      </c>
      <c r="Y72" s="3"/>
      <c r="Z72" s="3"/>
      <c r="AA72" s="3"/>
      <c r="AB72" s="3"/>
    </row>
    <row r="73" spans="1:28" ht="18.75">
      <c r="A73" s="212" t="s">
        <v>63</v>
      </c>
      <c r="B73" s="29"/>
      <c r="C73" s="30"/>
      <c r="D73" s="46"/>
      <c r="E73" s="47" t="s">
        <v>104</v>
      </c>
      <c r="F73" s="33"/>
      <c r="G73" s="30"/>
      <c r="H73" s="48"/>
      <c r="I73" s="49" t="s">
        <v>104</v>
      </c>
      <c r="J73" s="33"/>
      <c r="K73" s="30"/>
      <c r="L73" s="48"/>
      <c r="M73" s="49" t="s">
        <v>104</v>
      </c>
      <c r="O73" s="128" t="s">
        <v>16</v>
      </c>
      <c r="P73" s="11" t="s">
        <v>16</v>
      </c>
      <c r="Y73" s="3"/>
      <c r="Z73" s="3"/>
      <c r="AA73" s="3"/>
      <c r="AB73" s="3"/>
    </row>
    <row r="74" spans="1:28" ht="19.5" thickBot="1">
      <c r="A74" s="220"/>
      <c r="B74" s="85"/>
      <c r="C74" s="86"/>
      <c r="D74" s="87"/>
      <c r="E74" s="88" t="s">
        <v>104</v>
      </c>
      <c r="F74" s="89"/>
      <c r="G74" s="86"/>
      <c r="H74" s="90"/>
      <c r="I74" s="91" t="s">
        <v>104</v>
      </c>
      <c r="J74" s="89"/>
      <c r="K74" s="86"/>
      <c r="L74" s="90"/>
      <c r="M74" s="91" t="s">
        <v>169</v>
      </c>
      <c r="O74" s="29" t="s">
        <v>163</v>
      </c>
      <c r="P74" s="32" t="s">
        <v>16</v>
      </c>
      <c r="Y74" s="3"/>
      <c r="Z74" s="3"/>
      <c r="AA74" s="3"/>
      <c r="AB74" s="3"/>
    </row>
    <row r="75" spans="1:28" ht="21" thickBot="1">
      <c r="A75" s="210" t="s">
        <v>192</v>
      </c>
      <c r="B75" s="121" t="s">
        <v>22</v>
      </c>
      <c r="C75" s="138" t="s">
        <v>5</v>
      </c>
      <c r="D75" s="123" t="s">
        <v>48</v>
      </c>
      <c r="E75" s="124"/>
      <c r="F75" s="121" t="s">
        <v>22</v>
      </c>
      <c r="G75" s="122" t="s">
        <v>5</v>
      </c>
      <c r="H75" s="123" t="s">
        <v>49</v>
      </c>
      <c r="I75" s="124"/>
      <c r="J75" s="121" t="s">
        <v>22</v>
      </c>
      <c r="K75" s="122" t="s">
        <v>5</v>
      </c>
      <c r="L75" s="123" t="s">
        <v>50</v>
      </c>
      <c r="M75" s="124"/>
      <c r="O75" s="85" t="s">
        <v>233</v>
      </c>
      <c r="P75" s="99" t="s">
        <v>227</v>
      </c>
      <c r="Y75" s="3"/>
      <c r="Z75" s="3"/>
      <c r="AA75" s="3"/>
      <c r="AB75" s="3"/>
    </row>
    <row r="76" spans="1:28">
      <c r="A76" s="222" t="s">
        <v>174</v>
      </c>
      <c r="B76" s="194"/>
      <c r="C76" s="197"/>
      <c r="D76" s="200"/>
      <c r="E76" s="195"/>
      <c r="F76" s="194"/>
      <c r="G76" s="197"/>
      <c r="H76" s="200"/>
      <c r="I76" s="195"/>
      <c r="J76" s="194"/>
      <c r="K76" s="197"/>
      <c r="L76" s="200"/>
      <c r="M76" s="195"/>
      <c r="O76" s="18"/>
      <c r="P76" s="18"/>
      <c r="Y76" s="3"/>
      <c r="Z76" s="3"/>
      <c r="AA76" s="3"/>
      <c r="AB76" s="3"/>
    </row>
    <row r="77" spans="1:28">
      <c r="A77" s="223" t="s">
        <v>189</v>
      </c>
      <c r="B77" s="187"/>
      <c r="C77" s="198" t="s">
        <v>197</v>
      </c>
      <c r="D77" s="201" t="s">
        <v>92</v>
      </c>
      <c r="E77" s="196"/>
      <c r="F77" s="187"/>
      <c r="G77" s="198" t="s">
        <v>197</v>
      </c>
      <c r="H77" s="201" t="s">
        <v>196</v>
      </c>
      <c r="I77" s="196"/>
      <c r="J77" s="187"/>
      <c r="K77" s="198" t="s">
        <v>197</v>
      </c>
      <c r="L77" s="201" t="s">
        <v>196</v>
      </c>
      <c r="M77" s="196"/>
      <c r="O77" s="18"/>
      <c r="P77" s="18"/>
      <c r="Q77" s="17"/>
      <c r="Y77" s="3"/>
      <c r="Z77" s="3"/>
      <c r="AA77" s="3"/>
      <c r="AB77" s="3"/>
    </row>
    <row r="78" spans="1:28">
      <c r="A78" s="223" t="s">
        <v>190</v>
      </c>
      <c r="B78" s="184" t="s">
        <v>193</v>
      </c>
      <c r="C78" s="198"/>
      <c r="D78" s="201"/>
      <c r="E78" s="196"/>
      <c r="F78" s="184" t="s">
        <v>193</v>
      </c>
      <c r="G78" s="198"/>
      <c r="H78" s="201"/>
      <c r="I78" s="196"/>
      <c r="J78" s="184" t="s">
        <v>193</v>
      </c>
      <c r="K78" s="198"/>
      <c r="L78" s="201"/>
      <c r="M78" s="196"/>
      <c r="Q78" s="17"/>
      <c r="Y78" s="3"/>
      <c r="Z78" s="3"/>
      <c r="AA78" s="3"/>
      <c r="AB78" s="3"/>
    </row>
    <row r="79" spans="1:28" ht="18.75" thickBot="1">
      <c r="A79" s="223" t="s">
        <v>191</v>
      </c>
      <c r="B79" s="184"/>
      <c r="C79" s="199" t="s">
        <v>195</v>
      </c>
      <c r="D79" s="185" t="s">
        <v>194</v>
      </c>
      <c r="E79" s="186"/>
      <c r="F79" s="184"/>
      <c r="G79" s="199" t="s">
        <v>195</v>
      </c>
      <c r="H79" s="185" t="s">
        <v>194</v>
      </c>
      <c r="I79" s="186"/>
      <c r="J79" s="184"/>
      <c r="K79" s="199" t="s">
        <v>195</v>
      </c>
      <c r="L79" s="185" t="s">
        <v>198</v>
      </c>
      <c r="M79" s="186"/>
      <c r="N79" s="139"/>
    </row>
    <row r="80" spans="1:28" ht="21" customHeight="1" thickBot="1">
      <c r="A80" s="210" t="s">
        <v>20</v>
      </c>
      <c r="B80" s="355" t="s">
        <v>205</v>
      </c>
      <c r="C80" s="356"/>
      <c r="D80" s="232" t="s">
        <v>207</v>
      </c>
      <c r="E80" s="180"/>
      <c r="F80" s="181"/>
      <c r="G80" s="180"/>
      <c r="H80" s="232" t="s">
        <v>208</v>
      </c>
      <c r="I80" s="182"/>
      <c r="J80" s="181"/>
      <c r="K80" s="180"/>
      <c r="L80" s="232" t="s">
        <v>209</v>
      </c>
      <c r="M80" s="182"/>
      <c r="N80" s="140"/>
    </row>
    <row r="81" spans="1:28" ht="29.25" customHeight="1">
      <c r="A81" s="202" t="s">
        <v>19</v>
      </c>
      <c r="B81" s="203"/>
      <c r="C81" s="204"/>
      <c r="D81" s="205"/>
      <c r="E81" s="206"/>
      <c r="F81" s="206"/>
      <c r="G81" s="206"/>
      <c r="H81" s="206"/>
      <c r="I81" s="206"/>
      <c r="J81" s="133"/>
      <c r="K81" s="93"/>
      <c r="L81" s="93"/>
      <c r="M81" s="32"/>
      <c r="N81" s="139"/>
    </row>
    <row r="82" spans="1:28" ht="25.5" customHeight="1" thickBot="1">
      <c r="A82" s="207" t="s">
        <v>21</v>
      </c>
      <c r="B82" s="207"/>
      <c r="C82" s="208"/>
      <c r="D82" s="209"/>
      <c r="E82" s="208"/>
      <c r="F82" s="208"/>
      <c r="G82" s="208"/>
      <c r="H82" s="208"/>
      <c r="I82" s="208"/>
      <c r="J82" s="97"/>
      <c r="K82" s="97"/>
      <c r="L82" s="97"/>
      <c r="M82" s="99"/>
      <c r="N82" s="139"/>
    </row>
    <row r="83" spans="1:28" ht="23.25" customHeight="1">
      <c r="A83" s="18"/>
      <c r="B83" s="93"/>
      <c r="C83" s="93"/>
      <c r="D83" s="94"/>
      <c r="E83" s="93"/>
      <c r="F83" s="93"/>
      <c r="G83" s="93"/>
      <c r="H83" s="93"/>
      <c r="I83" s="93"/>
      <c r="J83" s="93"/>
      <c r="K83" s="93"/>
      <c r="L83" s="93"/>
      <c r="M83" s="93"/>
      <c r="Y83" s="3"/>
      <c r="Z83" s="3"/>
      <c r="AA83" s="3"/>
      <c r="AB83" s="3"/>
    </row>
    <row r="84" spans="1:28" ht="45">
      <c r="A84" s="347" t="s">
        <v>143</v>
      </c>
      <c r="B84" s="348"/>
      <c r="C84" s="348"/>
      <c r="D84" s="348"/>
      <c r="E84" s="348"/>
      <c r="F84" s="348"/>
      <c r="G84" s="348"/>
      <c r="H84" s="348"/>
      <c r="I84" s="348"/>
      <c r="J84" s="348"/>
      <c r="K84" s="348"/>
      <c r="L84" s="348"/>
      <c r="M84" s="348"/>
      <c r="N84" s="348"/>
      <c r="O84" s="348"/>
      <c r="P84" s="348"/>
      <c r="Y84" s="3"/>
      <c r="Z84" s="3"/>
      <c r="AA84" s="3"/>
      <c r="AB84" s="3"/>
    </row>
    <row r="85" spans="1:28" ht="45">
      <c r="A85" s="347" t="s">
        <v>165</v>
      </c>
      <c r="B85" s="348"/>
      <c r="C85" s="348"/>
      <c r="D85" s="348"/>
      <c r="E85" s="348"/>
      <c r="F85" s="348"/>
      <c r="G85" s="348"/>
      <c r="H85" s="348"/>
      <c r="I85" s="348"/>
      <c r="J85" s="348"/>
      <c r="K85" s="348"/>
      <c r="L85" s="348"/>
      <c r="M85" s="348"/>
      <c r="N85" s="348"/>
      <c r="O85" s="348"/>
      <c r="P85" s="348"/>
      <c r="Y85" s="3"/>
      <c r="Z85" s="3"/>
      <c r="AA85" s="3"/>
      <c r="AB85" s="3"/>
    </row>
    <row r="86" spans="1:28" ht="33">
      <c r="A86" s="349" t="s">
        <v>144</v>
      </c>
      <c r="B86" s="350"/>
      <c r="C86" s="350"/>
      <c r="D86" s="350"/>
      <c r="E86" s="350"/>
      <c r="F86" s="350"/>
      <c r="G86" s="350"/>
      <c r="H86" s="350"/>
      <c r="I86" s="350"/>
      <c r="J86" s="350"/>
      <c r="K86" s="350"/>
      <c r="L86" s="350"/>
      <c r="M86" s="350"/>
      <c r="N86" s="350"/>
      <c r="O86" s="350"/>
      <c r="P86" s="350"/>
      <c r="Y86" s="3"/>
      <c r="Z86" s="3"/>
      <c r="AA86" s="3"/>
      <c r="AB86" s="3"/>
    </row>
    <row r="87" spans="1:28" ht="33">
      <c r="A87" s="351" t="s">
        <v>156</v>
      </c>
      <c r="B87" s="348"/>
      <c r="C87" s="348"/>
      <c r="D87" s="348"/>
      <c r="E87" s="348"/>
      <c r="F87" s="348"/>
      <c r="G87" s="348"/>
      <c r="H87" s="348"/>
      <c r="I87" s="348"/>
      <c r="J87" s="348"/>
      <c r="K87" s="348"/>
      <c r="L87" s="348"/>
      <c r="M87" s="348"/>
      <c r="N87" s="348"/>
      <c r="O87" s="348"/>
      <c r="P87" s="348"/>
      <c r="Y87" s="3"/>
      <c r="Z87" s="3"/>
      <c r="AA87" s="3"/>
      <c r="AB87" s="3"/>
    </row>
    <row r="88" spans="1:28" ht="33">
      <c r="A88" s="352" t="s">
        <v>147</v>
      </c>
      <c r="B88" s="348"/>
      <c r="C88" s="348"/>
      <c r="D88" s="348"/>
      <c r="E88" s="348"/>
      <c r="F88" s="348"/>
      <c r="G88" s="348"/>
      <c r="H88" s="348"/>
      <c r="I88" s="348"/>
      <c r="J88" s="348"/>
      <c r="K88" s="348"/>
      <c r="L88" s="348"/>
      <c r="M88" s="348"/>
      <c r="N88" s="348"/>
      <c r="O88" s="348"/>
      <c r="P88" s="348"/>
      <c r="Y88" s="3"/>
      <c r="Z88" s="3"/>
      <c r="AA88" s="3"/>
      <c r="AB88" s="3"/>
    </row>
    <row r="89" spans="1:28" ht="94.5" customHeight="1">
      <c r="A89" s="1"/>
      <c r="J89" s="2"/>
      <c r="K89" s="2"/>
      <c r="L89" s="2"/>
      <c r="M89" s="2"/>
      <c r="O89" s="233"/>
      <c r="P89" s="233"/>
      <c r="Y89" s="3"/>
      <c r="Z89" s="3"/>
      <c r="AA89" s="3"/>
      <c r="AB89" s="3"/>
    </row>
    <row r="90" spans="1:28" ht="21" thickBot="1">
      <c r="A90" s="103" t="s">
        <v>150</v>
      </c>
      <c r="B90" s="107"/>
      <c r="C90" s="107"/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O90" s="139"/>
      <c r="P90" s="139"/>
      <c r="Y90" s="3"/>
      <c r="Z90" s="3"/>
      <c r="AA90" s="3"/>
      <c r="AB90" s="3"/>
    </row>
    <row r="91" spans="1:28" ht="21" thickBot="1">
      <c r="A91" s="127"/>
      <c r="B91" s="116" t="s">
        <v>4</v>
      </c>
      <c r="C91" s="117" t="s">
        <v>0</v>
      </c>
      <c r="D91" s="117"/>
      <c r="E91" s="117"/>
      <c r="F91" s="118"/>
      <c r="G91" s="119" t="s">
        <v>13</v>
      </c>
      <c r="H91" s="117"/>
      <c r="I91" s="118"/>
      <c r="J91" s="131"/>
      <c r="K91" s="132"/>
      <c r="L91" s="132"/>
      <c r="M91" s="132"/>
      <c r="N91" s="18"/>
      <c r="O91" s="139"/>
      <c r="P91" s="139"/>
      <c r="Q91" s="18"/>
      <c r="Y91" s="3"/>
      <c r="Z91" s="3"/>
      <c r="AA91" s="3"/>
      <c r="AB91" s="3"/>
    </row>
    <row r="92" spans="1:28">
      <c r="A92" s="5" t="s">
        <v>17</v>
      </c>
      <c r="B92" s="6" t="s">
        <v>28</v>
      </c>
      <c r="C92" s="7" t="s">
        <v>76</v>
      </c>
      <c r="D92" s="7"/>
      <c r="E92" s="7"/>
      <c r="F92" s="8"/>
      <c r="G92" s="9" t="s">
        <v>74</v>
      </c>
      <c r="H92" s="7"/>
      <c r="I92" s="8"/>
      <c r="J92" s="126"/>
      <c r="K92" s="17"/>
      <c r="L92" s="17"/>
      <c r="M92" s="17"/>
      <c r="N92" s="18"/>
      <c r="O92" s="140"/>
      <c r="P92" s="140"/>
      <c r="Q92" s="18"/>
      <c r="Y92" s="3"/>
      <c r="Z92" s="3"/>
      <c r="AA92" s="3"/>
      <c r="AB92" s="3"/>
    </row>
    <row r="93" spans="1:28" ht="18.75" thickBot="1">
      <c r="A93" s="12"/>
      <c r="B93" s="13"/>
      <c r="C93" s="14" t="s">
        <v>77</v>
      </c>
      <c r="D93" s="14"/>
      <c r="E93" s="14"/>
      <c r="F93" s="15"/>
      <c r="G93" s="16" t="s">
        <v>75</v>
      </c>
      <c r="H93" s="14"/>
      <c r="I93" s="15"/>
      <c r="J93" s="126"/>
      <c r="K93" s="17"/>
      <c r="L93" s="17"/>
      <c r="M93" s="17"/>
      <c r="N93" s="18"/>
      <c r="O93" s="139"/>
      <c r="P93" s="139"/>
      <c r="Q93" s="18"/>
      <c r="Y93" s="3"/>
      <c r="Z93" s="3"/>
      <c r="AA93" s="3"/>
      <c r="AB93" s="3"/>
    </row>
    <row r="94" spans="1:28">
      <c r="A94" s="3"/>
      <c r="B94" s="17"/>
      <c r="C94" s="17" t="s">
        <v>9</v>
      </c>
      <c r="D94" s="17"/>
      <c r="E94" s="17"/>
      <c r="F94" s="17"/>
      <c r="G94" s="17" t="s">
        <v>15</v>
      </c>
      <c r="H94" s="17"/>
      <c r="I94" s="17"/>
      <c r="J94" s="17"/>
      <c r="K94" s="17"/>
      <c r="L94" s="17"/>
      <c r="M94" s="17"/>
      <c r="N94" s="18"/>
      <c r="O94" s="139"/>
      <c r="P94" s="139"/>
      <c r="Q94" s="18"/>
      <c r="Y94" s="3"/>
      <c r="Z94" s="3"/>
      <c r="AA94" s="3"/>
      <c r="AB94" s="3"/>
    </row>
    <row r="95" spans="1:28" ht="18.75" thickBot="1">
      <c r="A95" s="3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8"/>
      <c r="Q95" s="18"/>
      <c r="Y95" s="3"/>
      <c r="Z95" s="3"/>
      <c r="AA95" s="3"/>
      <c r="AB95" s="3"/>
    </row>
    <row r="96" spans="1:28" ht="21" thickBot="1">
      <c r="A96" s="104"/>
      <c r="B96" s="346" t="s">
        <v>48</v>
      </c>
      <c r="C96" s="344"/>
      <c r="D96" s="344"/>
      <c r="E96" s="345"/>
      <c r="F96" s="343" t="s">
        <v>49</v>
      </c>
      <c r="G96" s="344"/>
      <c r="H96" s="344"/>
      <c r="I96" s="345"/>
      <c r="J96" s="343" t="s">
        <v>50</v>
      </c>
      <c r="K96" s="344"/>
      <c r="L96" s="344"/>
      <c r="M96" s="345"/>
      <c r="N96" s="18"/>
      <c r="Q96" s="18"/>
      <c r="Y96" s="3"/>
      <c r="Z96" s="3"/>
      <c r="AA96" s="3"/>
      <c r="AB96" s="3"/>
    </row>
    <row r="97" spans="1:28" ht="21" thickBot="1">
      <c r="A97" s="120" t="s">
        <v>6</v>
      </c>
      <c r="B97" s="121" t="s">
        <v>115</v>
      </c>
      <c r="C97" s="122" t="s">
        <v>5</v>
      </c>
      <c r="D97" s="123" t="s">
        <v>11</v>
      </c>
      <c r="E97" s="124" t="s">
        <v>7</v>
      </c>
      <c r="F97" s="121" t="s">
        <v>115</v>
      </c>
      <c r="G97" s="122" t="s">
        <v>5</v>
      </c>
      <c r="H97" s="123" t="s">
        <v>11</v>
      </c>
      <c r="I97" s="124" t="s">
        <v>7</v>
      </c>
      <c r="J97" s="121" t="s">
        <v>115</v>
      </c>
      <c r="K97" s="122" t="s">
        <v>5</v>
      </c>
      <c r="L97" s="123" t="s">
        <v>11</v>
      </c>
      <c r="M97" s="124" t="s">
        <v>7</v>
      </c>
      <c r="N97" s="18"/>
      <c r="O97" s="359" t="s">
        <v>27</v>
      </c>
      <c r="P97" s="360"/>
      <c r="Q97" s="18"/>
      <c r="Y97" s="3"/>
      <c r="Z97" s="3"/>
      <c r="AA97" s="3"/>
      <c r="AB97" s="3"/>
    </row>
    <row r="98" spans="1:28" ht="20.25">
      <c r="A98" s="21" t="s">
        <v>127</v>
      </c>
      <c r="B98" s="22" t="s">
        <v>244</v>
      </c>
      <c r="C98" s="23">
        <v>8.3333333333333329E-2</v>
      </c>
      <c r="D98" s="24" t="s">
        <v>40</v>
      </c>
      <c r="E98" s="25">
        <v>4</v>
      </c>
      <c r="F98" s="22" t="s">
        <v>244</v>
      </c>
      <c r="G98" s="23">
        <v>8.3333333333333329E-2</v>
      </c>
      <c r="H98" s="24" t="s">
        <v>40</v>
      </c>
      <c r="I98" s="27">
        <v>5</v>
      </c>
      <c r="J98" s="22" t="s">
        <v>244</v>
      </c>
      <c r="K98" s="23">
        <v>8.3333333333333329E-2</v>
      </c>
      <c r="L98" s="24" t="s">
        <v>40</v>
      </c>
      <c r="M98" s="27">
        <v>5</v>
      </c>
      <c r="N98" s="18"/>
      <c r="O98" s="105" t="s">
        <v>28</v>
      </c>
      <c r="P98" s="106" t="s">
        <v>7</v>
      </c>
      <c r="Q98" s="18"/>
      <c r="Y98" s="3"/>
      <c r="Z98" s="3"/>
      <c r="AA98" s="3"/>
      <c r="AB98" s="3"/>
    </row>
    <row r="99" spans="1:28" ht="18.75">
      <c r="A99" s="28" t="s">
        <v>78</v>
      </c>
      <c r="B99" s="29"/>
      <c r="C99" s="30"/>
      <c r="D99" s="31"/>
      <c r="E99" s="32">
        <v>4</v>
      </c>
      <c r="F99" s="33"/>
      <c r="G99" s="30"/>
      <c r="H99" s="31"/>
      <c r="I99" s="34">
        <v>5</v>
      </c>
      <c r="J99" s="33"/>
      <c r="K99" s="30"/>
      <c r="L99" s="31"/>
      <c r="M99" s="34">
        <v>5</v>
      </c>
      <c r="N99" s="18"/>
      <c r="O99" s="10" t="s">
        <v>31</v>
      </c>
      <c r="P99" s="11">
        <v>10</v>
      </c>
      <c r="Q99" s="18"/>
      <c r="Y99" s="3"/>
      <c r="Z99" s="3"/>
      <c r="AA99" s="3"/>
      <c r="AB99" s="3"/>
    </row>
    <row r="100" spans="1:28" ht="18.75">
      <c r="A100" s="35" t="s">
        <v>10</v>
      </c>
      <c r="B100" s="29"/>
      <c r="C100" s="30"/>
      <c r="D100" s="30"/>
      <c r="E100" s="32">
        <v>4</v>
      </c>
      <c r="F100" s="33"/>
      <c r="G100" s="30"/>
      <c r="H100" s="30"/>
      <c r="I100" s="34">
        <v>5</v>
      </c>
      <c r="J100" s="33"/>
      <c r="K100" s="30"/>
      <c r="L100" s="30"/>
      <c r="M100" s="34">
        <v>5</v>
      </c>
      <c r="N100" s="18"/>
      <c r="O100" s="10" t="s">
        <v>52</v>
      </c>
      <c r="P100" s="11">
        <v>10</v>
      </c>
      <c r="Q100" s="18"/>
      <c r="Y100" s="3"/>
      <c r="Z100" s="3"/>
      <c r="AA100" s="3"/>
      <c r="AB100" s="3"/>
    </row>
    <row r="101" spans="1:28">
      <c r="A101" s="38" t="s">
        <v>128</v>
      </c>
      <c r="B101" s="39" t="s">
        <v>71</v>
      </c>
      <c r="C101" s="40">
        <v>4.1666666666666664E-2</v>
      </c>
      <c r="D101" s="41"/>
      <c r="E101" s="42">
        <v>4</v>
      </c>
      <c r="F101" s="43" t="s">
        <v>71</v>
      </c>
      <c r="G101" s="40">
        <v>4.1666666666666664E-2</v>
      </c>
      <c r="H101" s="44"/>
      <c r="I101" s="45">
        <v>5</v>
      </c>
      <c r="J101" s="43" t="s">
        <v>71</v>
      </c>
      <c r="K101" s="40">
        <v>4.1666666666666664E-2</v>
      </c>
      <c r="L101" s="44"/>
      <c r="M101" s="45">
        <v>5</v>
      </c>
      <c r="N101" s="18"/>
      <c r="O101" s="10" t="s">
        <v>32</v>
      </c>
      <c r="P101" s="11">
        <v>10</v>
      </c>
      <c r="Q101" s="18"/>
      <c r="Y101" s="3"/>
      <c r="Z101" s="3"/>
      <c r="AA101" s="3"/>
      <c r="AB101" s="3"/>
    </row>
    <row r="102" spans="1:28" ht="18.75">
      <c r="A102" s="212" t="s">
        <v>172</v>
      </c>
      <c r="B102" s="29"/>
      <c r="C102" s="30"/>
      <c r="D102" s="46"/>
      <c r="E102" s="47">
        <v>4</v>
      </c>
      <c r="F102" s="33"/>
      <c r="G102" s="30"/>
      <c r="H102" s="48"/>
      <c r="I102" s="49">
        <v>5</v>
      </c>
      <c r="J102" s="33"/>
      <c r="K102" s="30"/>
      <c r="L102" s="48"/>
      <c r="M102" s="49">
        <v>5</v>
      </c>
      <c r="N102" s="18"/>
      <c r="O102" s="10" t="s">
        <v>87</v>
      </c>
      <c r="P102" s="11" t="s">
        <v>89</v>
      </c>
      <c r="Q102" s="18"/>
      <c r="Y102" s="3"/>
      <c r="Z102" s="3"/>
      <c r="AA102" s="3"/>
      <c r="AB102" s="3"/>
    </row>
    <row r="103" spans="1:28" ht="19.5" thickBot="1">
      <c r="A103" s="212" t="s">
        <v>173</v>
      </c>
      <c r="B103" s="29"/>
      <c r="C103" s="30"/>
      <c r="D103" s="46"/>
      <c r="E103" s="47" t="s">
        <v>85</v>
      </c>
      <c r="F103" s="33"/>
      <c r="G103" s="30"/>
      <c r="H103" s="48"/>
      <c r="I103" s="49" t="s">
        <v>85</v>
      </c>
      <c r="J103" s="33"/>
      <c r="K103" s="30"/>
      <c r="L103" s="48"/>
      <c r="M103" s="49" t="s">
        <v>85</v>
      </c>
      <c r="N103" s="18"/>
      <c r="O103" s="10" t="s">
        <v>24</v>
      </c>
      <c r="P103" s="11" t="s">
        <v>25</v>
      </c>
      <c r="Q103" s="18"/>
      <c r="Y103" s="3"/>
      <c r="Z103" s="3"/>
      <c r="AA103" s="3"/>
      <c r="AB103" s="3"/>
    </row>
    <row r="104" spans="1:28">
      <c r="A104" s="51" t="s">
        <v>129</v>
      </c>
      <c r="B104" s="52" t="s">
        <v>66</v>
      </c>
      <c r="C104" s="53">
        <v>4.1666666666666664E-2</v>
      </c>
      <c r="D104" s="100" t="s">
        <v>40</v>
      </c>
      <c r="E104" s="54" t="s">
        <v>168</v>
      </c>
      <c r="F104" s="55" t="s">
        <v>66</v>
      </c>
      <c r="G104" s="53">
        <v>4.1666666666666664E-2</v>
      </c>
      <c r="H104" s="100" t="s">
        <v>40</v>
      </c>
      <c r="I104" s="56" t="s">
        <v>168</v>
      </c>
      <c r="J104" s="55" t="s">
        <v>66</v>
      </c>
      <c r="K104" s="53">
        <v>4.1666666666666664E-2</v>
      </c>
      <c r="L104" s="100" t="s">
        <v>40</v>
      </c>
      <c r="M104" s="56" t="s">
        <v>168</v>
      </c>
      <c r="N104" s="18"/>
      <c r="O104" s="10" t="s">
        <v>33</v>
      </c>
      <c r="P104" s="11" t="s">
        <v>14</v>
      </c>
      <c r="Q104" s="18"/>
      <c r="Y104" s="3"/>
      <c r="Z104" s="3"/>
      <c r="AA104" s="3"/>
      <c r="AB104" s="3"/>
    </row>
    <row r="105" spans="1:28" ht="18.75">
      <c r="A105" s="57" t="s">
        <v>80</v>
      </c>
      <c r="B105" s="58"/>
      <c r="C105" s="59"/>
      <c r="D105" s="101" t="s">
        <v>86</v>
      </c>
      <c r="E105" s="61" t="s">
        <v>168</v>
      </c>
      <c r="F105" s="62"/>
      <c r="G105" s="59"/>
      <c r="H105" s="60" t="s">
        <v>86</v>
      </c>
      <c r="I105" s="63" t="s">
        <v>168</v>
      </c>
      <c r="J105" s="62"/>
      <c r="K105" s="59"/>
      <c r="L105" s="60" t="s">
        <v>86</v>
      </c>
      <c r="M105" s="63" t="s">
        <v>168</v>
      </c>
      <c r="N105" s="18"/>
      <c r="O105" s="10" t="s">
        <v>34</v>
      </c>
      <c r="P105" s="11" t="s">
        <v>14</v>
      </c>
      <c r="Q105" s="18"/>
      <c r="Y105" s="3"/>
      <c r="Z105" s="3"/>
      <c r="AA105" s="3"/>
      <c r="AB105" s="3"/>
    </row>
    <row r="106" spans="1:28" ht="18.75">
      <c r="A106" s="64" t="s">
        <v>10</v>
      </c>
      <c r="B106" s="58"/>
      <c r="C106" s="59"/>
      <c r="D106" s="101" t="s">
        <v>65</v>
      </c>
      <c r="E106" s="61" t="s">
        <v>168</v>
      </c>
      <c r="F106" s="62"/>
      <c r="G106" s="59"/>
      <c r="H106" s="60" t="s">
        <v>65</v>
      </c>
      <c r="I106" s="63" t="s">
        <v>168</v>
      </c>
      <c r="J106" s="62"/>
      <c r="K106" s="59"/>
      <c r="L106" s="60" t="s">
        <v>65</v>
      </c>
      <c r="M106" s="63" t="s">
        <v>168</v>
      </c>
      <c r="N106" s="18"/>
      <c r="O106" s="10" t="s">
        <v>23</v>
      </c>
      <c r="P106" s="11" t="s">
        <v>14</v>
      </c>
      <c r="Q106" s="18"/>
      <c r="Y106" s="3"/>
      <c r="Z106" s="3"/>
      <c r="AA106" s="3"/>
      <c r="AB106" s="3"/>
    </row>
    <row r="107" spans="1:28" ht="18.75" thickBot="1">
      <c r="A107" s="65" t="s">
        <v>130</v>
      </c>
      <c r="B107" s="66" t="s">
        <v>39</v>
      </c>
      <c r="C107" s="67">
        <v>4.1666666666666664E-2</v>
      </c>
      <c r="D107" s="68" t="s">
        <v>73</v>
      </c>
      <c r="E107" s="69" t="s">
        <v>3</v>
      </c>
      <c r="F107" s="66" t="s">
        <v>26</v>
      </c>
      <c r="G107" s="67">
        <v>4.1666666666666664E-2</v>
      </c>
      <c r="H107" s="68" t="s">
        <v>158</v>
      </c>
      <c r="I107" s="70" t="s">
        <v>2</v>
      </c>
      <c r="J107" s="66" t="s">
        <v>26</v>
      </c>
      <c r="K107" s="67">
        <v>4.1666666666666664E-2</v>
      </c>
      <c r="L107" s="68" t="s">
        <v>41</v>
      </c>
      <c r="M107" s="70" t="s">
        <v>2</v>
      </c>
      <c r="O107" s="36" t="s">
        <v>88</v>
      </c>
      <c r="P107" s="37">
        <v>20</v>
      </c>
      <c r="Y107" s="3"/>
      <c r="Z107" s="3"/>
      <c r="AA107" s="3"/>
      <c r="AB107" s="3"/>
    </row>
    <row r="108" spans="1:28" ht="20.25">
      <c r="A108" s="57" t="s">
        <v>81</v>
      </c>
      <c r="B108" s="58"/>
      <c r="C108" s="59"/>
      <c r="D108" s="60"/>
      <c r="E108" s="61" t="s">
        <v>3</v>
      </c>
      <c r="F108" s="58"/>
      <c r="G108" s="59"/>
      <c r="H108" s="60"/>
      <c r="I108" s="63" t="s">
        <v>2</v>
      </c>
      <c r="J108" s="58"/>
      <c r="K108" s="59"/>
      <c r="L108" s="60"/>
      <c r="M108" s="63" t="s">
        <v>2</v>
      </c>
      <c r="O108" s="357" t="s">
        <v>133</v>
      </c>
      <c r="P108" s="358"/>
      <c r="Y108" s="3"/>
      <c r="Z108" s="3"/>
      <c r="AA108" s="3"/>
      <c r="AB108" s="3"/>
    </row>
    <row r="109" spans="1:28" ht="21" thickBot="1">
      <c r="A109" s="71"/>
      <c r="B109" s="72"/>
      <c r="C109" s="73"/>
      <c r="D109" s="74"/>
      <c r="E109" s="75" t="s">
        <v>3</v>
      </c>
      <c r="F109" s="72"/>
      <c r="G109" s="73"/>
      <c r="H109" s="74"/>
      <c r="I109" s="76" t="s">
        <v>2</v>
      </c>
      <c r="J109" s="72"/>
      <c r="K109" s="73"/>
      <c r="L109" s="74"/>
      <c r="M109" s="76" t="s">
        <v>2</v>
      </c>
      <c r="O109" s="129" t="s">
        <v>6</v>
      </c>
      <c r="P109" s="130" t="s">
        <v>135</v>
      </c>
      <c r="Y109" s="3"/>
      <c r="Z109" s="3"/>
      <c r="AA109" s="3"/>
      <c r="AB109" s="3"/>
    </row>
    <row r="110" spans="1:28">
      <c r="A110" s="21" t="s">
        <v>131</v>
      </c>
      <c r="B110" s="22" t="s">
        <v>44</v>
      </c>
      <c r="C110" s="23">
        <v>4.1666666666666664E-2</v>
      </c>
      <c r="D110" s="108" t="s">
        <v>120</v>
      </c>
      <c r="E110" s="25" t="s">
        <v>104</v>
      </c>
      <c r="F110" s="26" t="s">
        <v>66</v>
      </c>
      <c r="G110" s="23">
        <v>4.1666666666666664E-2</v>
      </c>
      <c r="H110" s="108" t="s">
        <v>139</v>
      </c>
      <c r="I110" s="27" t="s">
        <v>168</v>
      </c>
      <c r="J110" s="26" t="s">
        <v>66</v>
      </c>
      <c r="K110" s="23">
        <v>4.1666666666666664E-2</v>
      </c>
      <c r="L110" s="108" t="s">
        <v>139</v>
      </c>
      <c r="M110" s="27" t="s">
        <v>168</v>
      </c>
      <c r="O110" s="128" t="s">
        <v>136</v>
      </c>
      <c r="P110" s="11" t="s">
        <v>136</v>
      </c>
      <c r="Y110" s="3"/>
      <c r="Z110" s="3"/>
      <c r="AA110" s="3"/>
      <c r="AB110" s="3"/>
    </row>
    <row r="111" spans="1:28" ht="18.75">
      <c r="A111" s="28" t="s">
        <v>82</v>
      </c>
      <c r="B111" s="29"/>
      <c r="C111" s="30"/>
      <c r="D111" s="109" t="s">
        <v>117</v>
      </c>
      <c r="E111" s="32" t="s">
        <v>104</v>
      </c>
      <c r="F111" s="33"/>
      <c r="G111" s="30"/>
      <c r="H111" s="109" t="s">
        <v>141</v>
      </c>
      <c r="I111" s="34" t="s">
        <v>168</v>
      </c>
      <c r="J111" s="33"/>
      <c r="K111" s="30"/>
      <c r="L111" s="109" t="s">
        <v>141</v>
      </c>
      <c r="M111" s="34" t="s">
        <v>168</v>
      </c>
      <c r="O111" s="128" t="s">
        <v>134</v>
      </c>
      <c r="P111" s="11" t="s">
        <v>136</v>
      </c>
      <c r="Y111" s="3"/>
      <c r="Z111" s="3"/>
      <c r="AA111" s="3"/>
      <c r="AB111" s="3"/>
    </row>
    <row r="112" spans="1:28" ht="18.75">
      <c r="A112" s="35" t="s">
        <v>10</v>
      </c>
      <c r="B112" s="29"/>
      <c r="C112" s="30"/>
      <c r="D112" s="109" t="s">
        <v>121</v>
      </c>
      <c r="E112" s="32" t="s">
        <v>170</v>
      </c>
      <c r="F112" s="33"/>
      <c r="G112" s="30"/>
      <c r="H112" s="109" t="s">
        <v>140</v>
      </c>
      <c r="I112" s="34" t="s">
        <v>171</v>
      </c>
      <c r="J112" s="33"/>
      <c r="K112" s="30"/>
      <c r="L112" s="109" t="s">
        <v>142</v>
      </c>
      <c r="M112" s="34" t="s">
        <v>171</v>
      </c>
      <c r="O112" s="128" t="s">
        <v>164</v>
      </c>
      <c r="P112" s="11" t="s">
        <v>136</v>
      </c>
      <c r="Y112" s="3"/>
      <c r="Z112" s="3"/>
      <c r="AA112" s="3"/>
      <c r="AB112" s="3"/>
    </row>
    <row r="113" spans="1:28">
      <c r="A113" s="38" t="s">
        <v>132</v>
      </c>
      <c r="B113" s="39" t="s">
        <v>47</v>
      </c>
      <c r="C113" s="40">
        <v>4.1666666666666664E-2</v>
      </c>
      <c r="D113" s="41" t="s">
        <v>40</v>
      </c>
      <c r="E113" s="42">
        <v>6</v>
      </c>
      <c r="F113" s="43" t="s">
        <v>47</v>
      </c>
      <c r="G113" s="40">
        <v>4.1666666666666664E-2</v>
      </c>
      <c r="H113" s="41" t="s">
        <v>40</v>
      </c>
      <c r="I113" s="45">
        <v>8</v>
      </c>
      <c r="J113" s="43" t="s">
        <v>47</v>
      </c>
      <c r="K113" s="40">
        <v>4.1666666666666664E-2</v>
      </c>
      <c r="L113" s="41" t="s">
        <v>40</v>
      </c>
      <c r="M113" s="45">
        <v>8</v>
      </c>
      <c r="O113" s="128" t="s">
        <v>137</v>
      </c>
      <c r="P113" s="11" t="s">
        <v>138</v>
      </c>
      <c r="Y113" s="3"/>
      <c r="Z113" s="3"/>
      <c r="AA113" s="3"/>
      <c r="AB113" s="3"/>
    </row>
    <row r="114" spans="1:28" ht="18.75">
      <c r="A114" s="28" t="s">
        <v>83</v>
      </c>
      <c r="B114" s="29"/>
      <c r="C114" s="30"/>
      <c r="D114" s="46"/>
      <c r="E114" s="47">
        <v>6</v>
      </c>
      <c r="F114" s="33"/>
      <c r="G114" s="30"/>
      <c r="H114" s="48"/>
      <c r="I114" s="49">
        <v>8</v>
      </c>
      <c r="J114" s="33"/>
      <c r="K114" s="30"/>
      <c r="L114" s="48"/>
      <c r="M114" s="49">
        <v>8</v>
      </c>
      <c r="O114" s="128" t="s">
        <v>16</v>
      </c>
      <c r="P114" s="11" t="s">
        <v>16</v>
      </c>
      <c r="Y114" s="3"/>
      <c r="Z114" s="3"/>
      <c r="AA114" s="3"/>
      <c r="AB114" s="3"/>
    </row>
    <row r="115" spans="1:28" ht="19.5" thickBot="1">
      <c r="A115" s="84" t="s">
        <v>84</v>
      </c>
      <c r="B115" s="85"/>
      <c r="C115" s="86"/>
      <c r="D115" s="87"/>
      <c r="E115" s="88">
        <v>6</v>
      </c>
      <c r="F115" s="89"/>
      <c r="G115" s="86"/>
      <c r="H115" s="90"/>
      <c r="I115" s="91">
        <v>8</v>
      </c>
      <c r="J115" s="89"/>
      <c r="K115" s="86"/>
      <c r="L115" s="90"/>
      <c r="M115" s="91">
        <v>8</v>
      </c>
      <c r="O115" s="29" t="s">
        <v>163</v>
      </c>
      <c r="P115" s="32" t="s">
        <v>16</v>
      </c>
      <c r="Y115" s="3"/>
      <c r="Z115" s="3"/>
      <c r="AA115" s="3"/>
      <c r="AB115" s="3"/>
    </row>
    <row r="116" spans="1:28" ht="21" thickBot="1">
      <c r="A116" s="120" t="s">
        <v>200</v>
      </c>
      <c r="B116" s="121" t="s">
        <v>22</v>
      </c>
      <c r="C116" s="122" t="s">
        <v>5</v>
      </c>
      <c r="D116" s="123" t="s">
        <v>48</v>
      </c>
      <c r="E116" s="124"/>
      <c r="F116" s="121" t="s">
        <v>22</v>
      </c>
      <c r="G116" s="122" t="s">
        <v>5</v>
      </c>
      <c r="H116" s="123" t="s">
        <v>49</v>
      </c>
      <c r="I116" s="124"/>
      <c r="J116" s="121" t="s">
        <v>22</v>
      </c>
      <c r="K116" s="122" t="s">
        <v>5</v>
      </c>
      <c r="L116" s="123" t="s">
        <v>50</v>
      </c>
      <c r="M116" s="124"/>
      <c r="O116" s="85" t="s">
        <v>233</v>
      </c>
      <c r="P116" s="99" t="s">
        <v>227</v>
      </c>
      <c r="Y116" s="3"/>
      <c r="Z116" s="3"/>
      <c r="AA116" s="3"/>
      <c r="AB116" s="3"/>
    </row>
    <row r="117" spans="1:28">
      <c r="A117" s="183" t="s">
        <v>199</v>
      </c>
      <c r="B117" s="194"/>
      <c r="C117" s="197" t="s">
        <v>184</v>
      </c>
      <c r="D117" s="200"/>
      <c r="E117" s="195"/>
      <c r="F117" s="194"/>
      <c r="G117" s="197" t="s">
        <v>184</v>
      </c>
      <c r="H117" s="200"/>
      <c r="I117" s="195"/>
      <c r="J117" s="194"/>
      <c r="K117" s="197" t="s">
        <v>184</v>
      </c>
      <c r="L117" s="200"/>
      <c r="M117" s="195"/>
      <c r="O117" s="18"/>
      <c r="P117" s="18"/>
      <c r="Y117" s="3"/>
      <c r="Z117" s="3"/>
      <c r="AA117" s="3"/>
      <c r="AB117" s="3"/>
    </row>
    <row r="118" spans="1:28">
      <c r="A118" s="192" t="s">
        <v>201</v>
      </c>
      <c r="B118" s="187"/>
      <c r="C118" s="198" t="s">
        <v>185</v>
      </c>
      <c r="D118" s="201"/>
      <c r="E118" s="196"/>
      <c r="F118" s="187"/>
      <c r="G118" s="198" t="s">
        <v>185</v>
      </c>
      <c r="H118" s="201"/>
      <c r="I118" s="196"/>
      <c r="J118" s="187"/>
      <c r="K118" s="198" t="s">
        <v>185</v>
      </c>
      <c r="L118" s="201"/>
      <c r="M118" s="196"/>
      <c r="O118" s="18"/>
      <c r="P118" s="18"/>
      <c r="Q118" s="17"/>
      <c r="Y118" s="3"/>
      <c r="Z118" s="3"/>
      <c r="AA118" s="3"/>
      <c r="AB118" s="3"/>
    </row>
    <row r="119" spans="1:28">
      <c r="A119" s="192"/>
      <c r="B119" s="184" t="s">
        <v>188</v>
      </c>
      <c r="C119" s="198"/>
      <c r="D119" s="201" t="s">
        <v>202</v>
      </c>
      <c r="E119" s="196"/>
      <c r="F119" s="184" t="s">
        <v>188</v>
      </c>
      <c r="G119" s="198"/>
      <c r="H119" s="201" t="s">
        <v>203</v>
      </c>
      <c r="I119" s="196"/>
      <c r="J119" s="184" t="s">
        <v>188</v>
      </c>
      <c r="K119" s="198"/>
      <c r="L119" s="201" t="s">
        <v>204</v>
      </c>
      <c r="M119" s="196"/>
      <c r="Q119" s="17"/>
      <c r="Y119" s="3"/>
      <c r="Z119" s="3"/>
      <c r="AA119" s="3"/>
      <c r="AB119" s="3"/>
    </row>
    <row r="120" spans="1:28">
      <c r="A120" s="192"/>
      <c r="B120" s="184"/>
      <c r="C120" s="199" t="s">
        <v>186</v>
      </c>
      <c r="D120" s="185"/>
      <c r="E120" s="186"/>
      <c r="F120" s="184"/>
      <c r="G120" s="199" t="s">
        <v>186</v>
      </c>
      <c r="H120" s="185"/>
      <c r="I120" s="186"/>
      <c r="J120" s="184"/>
      <c r="K120" s="199" t="s">
        <v>186</v>
      </c>
      <c r="L120" s="185"/>
      <c r="M120" s="186"/>
      <c r="N120" s="139"/>
    </row>
    <row r="121" spans="1:28" ht="18.75" thickBot="1">
      <c r="A121" s="193"/>
      <c r="B121" s="188"/>
      <c r="C121" s="189" t="s">
        <v>187</v>
      </c>
      <c r="D121" s="190"/>
      <c r="E121" s="191"/>
      <c r="F121" s="188"/>
      <c r="G121" s="189" t="s">
        <v>187</v>
      </c>
      <c r="H121" s="190"/>
      <c r="I121" s="191"/>
      <c r="J121" s="188"/>
      <c r="K121" s="189" t="s">
        <v>187</v>
      </c>
      <c r="L121" s="190"/>
      <c r="M121" s="191"/>
      <c r="N121" s="139"/>
    </row>
    <row r="122" spans="1:28" ht="21" thickBot="1">
      <c r="A122" s="120" t="s">
        <v>20</v>
      </c>
      <c r="B122" s="353" t="s">
        <v>205</v>
      </c>
      <c r="C122" s="354"/>
      <c r="D122" s="232" t="s">
        <v>210</v>
      </c>
      <c r="E122" s="122"/>
      <c r="F122" s="123"/>
      <c r="G122" s="122"/>
      <c r="H122" s="232" t="s">
        <v>211</v>
      </c>
      <c r="I122" s="124"/>
      <c r="J122" s="123"/>
      <c r="K122" s="122"/>
      <c r="L122" s="232" t="s">
        <v>212</v>
      </c>
      <c r="M122" s="124"/>
      <c r="N122" s="139"/>
    </row>
    <row r="123" spans="1:28">
      <c r="A123" s="50" t="s">
        <v>19</v>
      </c>
      <c r="B123" s="95"/>
      <c r="C123" s="96"/>
      <c r="D123" s="94"/>
      <c r="E123" s="93"/>
      <c r="F123" s="93"/>
      <c r="G123" s="93"/>
      <c r="H123" s="93"/>
      <c r="I123" s="93"/>
      <c r="J123" s="133"/>
      <c r="K123" s="93"/>
      <c r="L123" s="93"/>
      <c r="M123" s="32"/>
      <c r="N123" s="139"/>
    </row>
    <row r="124" spans="1:28" ht="18.75" thickBot="1">
      <c r="A124" s="92" t="s">
        <v>21</v>
      </c>
      <c r="B124" s="85"/>
      <c r="C124" s="97"/>
      <c r="D124" s="98"/>
      <c r="E124" s="97"/>
      <c r="F124" s="97"/>
      <c r="G124" s="97"/>
      <c r="H124" s="97"/>
      <c r="I124" s="97"/>
      <c r="J124" s="97"/>
      <c r="K124" s="97"/>
      <c r="L124" s="97"/>
      <c r="M124" s="99"/>
      <c r="N124" s="141"/>
    </row>
    <row r="125" spans="1:28">
      <c r="A125" s="18"/>
      <c r="B125" s="93"/>
      <c r="C125" s="93"/>
      <c r="D125" s="94"/>
      <c r="E125" s="93"/>
      <c r="F125" s="93"/>
      <c r="G125" s="93"/>
      <c r="H125" s="93"/>
      <c r="I125" s="93"/>
      <c r="J125" s="93"/>
      <c r="K125" s="93"/>
      <c r="L125" s="93"/>
      <c r="M125" s="93"/>
      <c r="N125" s="139"/>
    </row>
    <row r="126" spans="1:28" ht="45">
      <c r="A126" s="347" t="s">
        <v>143</v>
      </c>
      <c r="B126" s="348"/>
      <c r="C126" s="348"/>
      <c r="D126" s="348"/>
      <c r="E126" s="348"/>
      <c r="F126" s="348"/>
      <c r="G126" s="348"/>
      <c r="H126" s="348"/>
      <c r="I126" s="348"/>
      <c r="J126" s="348"/>
      <c r="K126" s="348"/>
      <c r="L126" s="348"/>
      <c r="M126" s="348"/>
      <c r="N126" s="348"/>
      <c r="O126" s="348"/>
      <c r="P126" s="348"/>
    </row>
    <row r="127" spans="1:28" ht="45">
      <c r="A127" s="347" t="s">
        <v>165</v>
      </c>
      <c r="B127" s="348"/>
      <c r="C127" s="348"/>
      <c r="D127" s="348"/>
      <c r="E127" s="348"/>
      <c r="F127" s="348"/>
      <c r="G127" s="348"/>
      <c r="H127" s="348"/>
      <c r="I127" s="348"/>
      <c r="J127" s="348"/>
      <c r="K127" s="348"/>
      <c r="L127" s="348"/>
      <c r="M127" s="348"/>
      <c r="N127" s="348"/>
      <c r="O127" s="348"/>
      <c r="P127" s="348"/>
    </row>
    <row r="128" spans="1:28" ht="33">
      <c r="A128" s="349" t="s">
        <v>144</v>
      </c>
      <c r="B128" s="350"/>
      <c r="C128" s="350"/>
      <c r="D128" s="350"/>
      <c r="E128" s="350"/>
      <c r="F128" s="350"/>
      <c r="G128" s="350"/>
      <c r="H128" s="350"/>
      <c r="I128" s="350"/>
      <c r="J128" s="350"/>
      <c r="K128" s="350"/>
      <c r="L128" s="350"/>
      <c r="M128" s="350"/>
      <c r="N128" s="350"/>
      <c r="O128" s="350"/>
      <c r="P128" s="350"/>
    </row>
    <row r="129" spans="1:16" ht="33">
      <c r="A129" s="351" t="s">
        <v>157</v>
      </c>
      <c r="B129" s="348"/>
      <c r="C129" s="348"/>
      <c r="D129" s="348"/>
      <c r="E129" s="348"/>
      <c r="F129" s="348"/>
      <c r="G129" s="348"/>
      <c r="H129" s="348"/>
      <c r="I129" s="348"/>
      <c r="J129" s="348"/>
      <c r="K129" s="348"/>
      <c r="L129" s="348"/>
      <c r="M129" s="348"/>
      <c r="N129" s="348"/>
      <c r="O129" s="348"/>
      <c r="P129" s="348"/>
    </row>
    <row r="130" spans="1:16" ht="33">
      <c r="A130" s="352" t="s">
        <v>145</v>
      </c>
      <c r="B130" s="348"/>
      <c r="C130" s="348"/>
      <c r="D130" s="348"/>
      <c r="E130" s="348"/>
      <c r="F130" s="348"/>
      <c r="G130" s="348"/>
      <c r="H130" s="348"/>
      <c r="I130" s="348"/>
      <c r="J130" s="348"/>
      <c r="K130" s="348"/>
      <c r="L130" s="348"/>
      <c r="M130" s="348"/>
      <c r="N130" s="348"/>
      <c r="O130" s="348"/>
      <c r="P130" s="348"/>
    </row>
    <row r="131" spans="1:16" ht="96" customHeight="1">
      <c r="O131" s="233"/>
      <c r="P131" s="233"/>
    </row>
    <row r="132" spans="1:16" ht="21" thickBot="1">
      <c r="A132" s="103" t="s">
        <v>151</v>
      </c>
      <c r="O132" s="139"/>
      <c r="P132" s="139"/>
    </row>
    <row r="133" spans="1:16" ht="21" thickBot="1">
      <c r="A133" s="115"/>
      <c r="B133" s="116" t="s">
        <v>4</v>
      </c>
      <c r="C133" s="117" t="s">
        <v>0</v>
      </c>
      <c r="D133" s="117"/>
      <c r="E133" s="117"/>
      <c r="F133" s="118"/>
      <c r="G133" s="119" t="s">
        <v>13</v>
      </c>
      <c r="H133" s="117"/>
      <c r="I133" s="118"/>
      <c r="J133" s="104"/>
      <c r="N133" s="18"/>
      <c r="O133" s="139"/>
      <c r="P133" s="139"/>
    </row>
    <row r="134" spans="1:16">
      <c r="A134" s="5" t="s">
        <v>17</v>
      </c>
      <c r="B134" s="6" t="s">
        <v>28</v>
      </c>
      <c r="C134" s="7" t="s">
        <v>36</v>
      </c>
      <c r="D134" s="7"/>
      <c r="E134" s="7"/>
      <c r="F134" s="8"/>
      <c r="G134" s="9" t="s">
        <v>38</v>
      </c>
      <c r="H134" s="7"/>
      <c r="I134" s="8"/>
      <c r="N134" s="18"/>
      <c r="O134" s="141"/>
      <c r="P134" s="141"/>
    </row>
    <row r="135" spans="1:16" ht="18.75" thickBot="1">
      <c r="A135" s="12"/>
      <c r="B135" s="13"/>
      <c r="C135" s="14" t="s">
        <v>37</v>
      </c>
      <c r="D135" s="14"/>
      <c r="E135" s="14"/>
      <c r="F135" s="15"/>
      <c r="G135" s="16" t="s">
        <v>8</v>
      </c>
      <c r="H135" s="14"/>
      <c r="I135" s="15"/>
      <c r="N135" s="18"/>
      <c r="O135" s="139"/>
      <c r="P135" s="139"/>
    </row>
    <row r="136" spans="1:16">
      <c r="A136" s="3"/>
      <c r="B136" s="17"/>
      <c r="C136" s="17" t="s">
        <v>9</v>
      </c>
      <c r="D136" s="17"/>
      <c r="E136" s="17"/>
      <c r="F136" s="17"/>
      <c r="G136" s="17" t="s">
        <v>15</v>
      </c>
      <c r="H136" s="17"/>
      <c r="I136" s="17"/>
      <c r="N136" s="18"/>
      <c r="O136" s="139"/>
      <c r="P136" s="139"/>
    </row>
    <row r="137" spans="1:16" ht="18.75" thickBot="1">
      <c r="A137" s="3"/>
      <c r="B137" s="17"/>
      <c r="C137" s="17"/>
      <c r="D137" s="17"/>
      <c r="E137" s="17"/>
      <c r="F137" s="17"/>
      <c r="G137" s="17"/>
      <c r="H137" s="17"/>
      <c r="I137" s="17"/>
      <c r="N137" s="18"/>
    </row>
    <row r="138" spans="1:16" ht="21" thickBot="1">
      <c r="A138" s="104"/>
      <c r="B138" s="346" t="s">
        <v>51</v>
      </c>
      <c r="C138" s="344"/>
      <c r="D138" s="344"/>
      <c r="E138" s="345"/>
      <c r="F138" s="343" t="s">
        <v>154</v>
      </c>
      <c r="G138" s="344"/>
      <c r="H138" s="344"/>
      <c r="I138" s="345"/>
      <c r="J138" s="343" t="s">
        <v>155</v>
      </c>
      <c r="K138" s="344"/>
      <c r="L138" s="344"/>
      <c r="M138" s="345"/>
      <c r="N138" s="18"/>
    </row>
    <row r="139" spans="1:16" ht="21" thickBot="1">
      <c r="A139" s="120" t="s">
        <v>6</v>
      </c>
      <c r="B139" s="125" t="s">
        <v>115</v>
      </c>
      <c r="C139" s="122" t="s">
        <v>5</v>
      </c>
      <c r="D139" s="123" t="s">
        <v>11</v>
      </c>
      <c r="E139" s="124" t="s">
        <v>7</v>
      </c>
      <c r="F139" s="125" t="s">
        <v>115</v>
      </c>
      <c r="G139" s="122" t="s">
        <v>5</v>
      </c>
      <c r="H139" s="123" t="s">
        <v>11</v>
      </c>
      <c r="I139" s="124" t="s">
        <v>7</v>
      </c>
      <c r="J139" s="125" t="s">
        <v>115</v>
      </c>
      <c r="K139" s="122" t="s">
        <v>5</v>
      </c>
      <c r="L139" s="123" t="s">
        <v>11</v>
      </c>
      <c r="M139" s="124" t="s">
        <v>7</v>
      </c>
      <c r="N139" s="18"/>
      <c r="O139" s="359" t="s">
        <v>27</v>
      </c>
      <c r="P139" s="361"/>
    </row>
    <row r="140" spans="1:16" ht="20.25">
      <c r="A140" s="21" t="s">
        <v>235</v>
      </c>
      <c r="B140" s="22" t="s">
        <v>243</v>
      </c>
      <c r="C140" s="23">
        <v>8.3333333333333329E-2</v>
      </c>
      <c r="D140" s="24" t="s">
        <v>40</v>
      </c>
      <c r="E140" s="25">
        <v>4</v>
      </c>
      <c r="F140" s="22" t="s">
        <v>243</v>
      </c>
      <c r="G140" s="23">
        <v>8.3333333333333329E-2</v>
      </c>
      <c r="H140" s="24" t="s">
        <v>40</v>
      </c>
      <c r="I140" s="25">
        <v>4</v>
      </c>
      <c r="J140" s="22" t="s">
        <v>243</v>
      </c>
      <c r="K140" s="23">
        <v>8.3333333333333329E-2</v>
      </c>
      <c r="L140" s="24" t="s">
        <v>40</v>
      </c>
      <c r="M140" s="27">
        <v>3</v>
      </c>
      <c r="N140" s="18"/>
      <c r="O140" s="105" t="s">
        <v>28</v>
      </c>
      <c r="P140" s="106" t="s">
        <v>7</v>
      </c>
    </row>
    <row r="141" spans="1:16" ht="18.75">
      <c r="A141" s="28" t="s">
        <v>100</v>
      </c>
      <c r="B141" s="29"/>
      <c r="C141" s="30"/>
      <c r="D141" s="31"/>
      <c r="E141" s="32">
        <v>4</v>
      </c>
      <c r="F141" s="29"/>
      <c r="G141" s="30"/>
      <c r="H141" s="31"/>
      <c r="I141" s="32">
        <v>4</v>
      </c>
      <c r="J141" s="33"/>
      <c r="K141" s="30"/>
      <c r="L141" s="31"/>
      <c r="M141" s="34">
        <v>3</v>
      </c>
      <c r="N141" s="18"/>
      <c r="O141" s="10" t="s">
        <v>29</v>
      </c>
      <c r="P141" s="11">
        <v>30</v>
      </c>
    </row>
    <row r="142" spans="1:16" ht="18.75">
      <c r="A142" s="35" t="s">
        <v>10</v>
      </c>
      <c r="B142" s="29"/>
      <c r="C142" s="30"/>
      <c r="D142" s="31"/>
      <c r="E142" s="32">
        <v>4</v>
      </c>
      <c r="F142" s="29"/>
      <c r="G142" s="30"/>
      <c r="H142" s="31"/>
      <c r="I142" s="32">
        <v>4</v>
      </c>
      <c r="J142" s="33"/>
      <c r="K142" s="30"/>
      <c r="L142" s="30"/>
      <c r="M142" s="34" t="s">
        <v>101</v>
      </c>
      <c r="N142" s="18"/>
      <c r="O142" s="10" t="s">
        <v>30</v>
      </c>
      <c r="P142" s="11">
        <v>30</v>
      </c>
    </row>
    <row r="143" spans="1:16">
      <c r="A143" s="38" t="s">
        <v>116</v>
      </c>
      <c r="B143" s="39" t="s">
        <v>71</v>
      </c>
      <c r="C143" s="40">
        <v>4.1666666666666664E-2</v>
      </c>
      <c r="D143" s="41" t="s">
        <v>40</v>
      </c>
      <c r="E143" s="42">
        <v>4</v>
      </c>
      <c r="F143" s="39" t="s">
        <v>71</v>
      </c>
      <c r="G143" s="40">
        <v>4.1666666666666664E-2</v>
      </c>
      <c r="H143" s="41" t="s">
        <v>40</v>
      </c>
      <c r="I143" s="42">
        <v>4</v>
      </c>
      <c r="J143" s="43" t="s">
        <v>71</v>
      </c>
      <c r="K143" s="40">
        <v>4.1666666666666664E-2</v>
      </c>
      <c r="L143" s="44" t="s">
        <v>40</v>
      </c>
      <c r="M143" s="45">
        <v>6</v>
      </c>
      <c r="N143" s="18"/>
      <c r="O143" s="10" t="s">
        <v>31</v>
      </c>
      <c r="P143" s="11">
        <v>15</v>
      </c>
    </row>
    <row r="144" spans="1:16" ht="18.75">
      <c r="A144" s="212" t="s">
        <v>172</v>
      </c>
      <c r="B144" s="29"/>
      <c r="C144" s="30"/>
      <c r="D144" s="46"/>
      <c r="E144" s="47">
        <v>4</v>
      </c>
      <c r="F144" s="29"/>
      <c r="G144" s="30"/>
      <c r="H144" s="46"/>
      <c r="I144" s="47">
        <v>4</v>
      </c>
      <c r="J144" s="33"/>
      <c r="K144" s="30"/>
      <c r="L144" s="48"/>
      <c r="M144" s="49">
        <v>6</v>
      </c>
      <c r="N144" s="18"/>
      <c r="O144" s="10" t="s">
        <v>32</v>
      </c>
      <c r="P144" s="11">
        <v>15</v>
      </c>
    </row>
    <row r="145" spans="1:17" ht="19.5" thickBot="1">
      <c r="A145" s="212" t="s">
        <v>173</v>
      </c>
      <c r="B145" s="29"/>
      <c r="C145" s="30"/>
      <c r="D145" s="46"/>
      <c r="E145" s="47">
        <v>4</v>
      </c>
      <c r="F145" s="29"/>
      <c r="G145" s="30"/>
      <c r="H145" s="46"/>
      <c r="I145" s="47">
        <v>4</v>
      </c>
      <c r="J145" s="33"/>
      <c r="K145" s="30"/>
      <c r="L145" s="48"/>
      <c r="M145" s="49">
        <v>6</v>
      </c>
      <c r="N145" s="18"/>
      <c r="O145" s="10" t="s">
        <v>24</v>
      </c>
      <c r="P145" s="11" t="s">
        <v>14</v>
      </c>
    </row>
    <row r="146" spans="1:17">
      <c r="A146" s="215" t="s">
        <v>179</v>
      </c>
      <c r="B146" s="52" t="s">
        <v>66</v>
      </c>
      <c r="C146" s="53">
        <v>4.1666666666666664E-2</v>
      </c>
      <c r="D146" s="111">
        <v>0.45</v>
      </c>
      <c r="E146" s="54" t="s">
        <v>3</v>
      </c>
      <c r="F146" s="52" t="s">
        <v>66</v>
      </c>
      <c r="G146" s="53">
        <v>4.1666666666666664E-2</v>
      </c>
      <c r="H146" s="111">
        <v>0.47</v>
      </c>
      <c r="I146" s="54" t="s">
        <v>3</v>
      </c>
      <c r="J146" s="55" t="s">
        <v>66</v>
      </c>
      <c r="K146" s="53">
        <v>4.1666666666666664E-2</v>
      </c>
      <c r="L146" s="111">
        <v>0.5</v>
      </c>
      <c r="M146" s="56" t="s">
        <v>3</v>
      </c>
      <c r="N146" s="18"/>
      <c r="O146" s="10" t="s">
        <v>33</v>
      </c>
      <c r="P146" s="11" t="s">
        <v>14</v>
      </c>
    </row>
    <row r="147" spans="1:17" ht="18.75">
      <c r="A147" s="216" t="s">
        <v>180</v>
      </c>
      <c r="B147" s="58"/>
      <c r="C147" s="59"/>
      <c r="D147" s="112">
        <v>0.55000000000000004</v>
      </c>
      <c r="E147" s="61" t="s">
        <v>2</v>
      </c>
      <c r="F147" s="58"/>
      <c r="G147" s="59"/>
      <c r="H147" s="112">
        <v>0.56999999999999995</v>
      </c>
      <c r="I147" s="61" t="s">
        <v>2</v>
      </c>
      <c r="J147" s="62"/>
      <c r="K147" s="59"/>
      <c r="L147" s="112">
        <v>0.6</v>
      </c>
      <c r="M147" s="63" t="s">
        <v>2</v>
      </c>
      <c r="N147" s="18"/>
      <c r="O147" s="10" t="s">
        <v>34</v>
      </c>
      <c r="P147" s="11" t="s">
        <v>14</v>
      </c>
    </row>
    <row r="148" spans="1:17" ht="18.75">
      <c r="A148" s="217" t="s">
        <v>10</v>
      </c>
      <c r="B148" s="58"/>
      <c r="C148" s="59"/>
      <c r="D148" s="136">
        <v>0.65</v>
      </c>
      <c r="E148" s="61" t="s">
        <v>107</v>
      </c>
      <c r="F148" s="58"/>
      <c r="G148" s="59"/>
      <c r="H148" s="136">
        <v>0.67</v>
      </c>
      <c r="I148" s="61" t="s">
        <v>107</v>
      </c>
      <c r="J148" s="62"/>
      <c r="K148" s="59"/>
      <c r="L148" s="136">
        <v>0.7</v>
      </c>
      <c r="M148" s="63" t="s">
        <v>108</v>
      </c>
      <c r="N148" s="18"/>
      <c r="O148" s="10" t="s">
        <v>23</v>
      </c>
      <c r="P148" s="11" t="s">
        <v>14</v>
      </c>
    </row>
    <row r="149" spans="1:17" ht="18.75" thickBot="1">
      <c r="A149" s="236" t="s">
        <v>236</v>
      </c>
      <c r="B149" s="161" t="s">
        <v>39</v>
      </c>
      <c r="C149" s="162">
        <v>4.1666666666666664E-2</v>
      </c>
      <c r="D149" s="163"/>
      <c r="E149" s="164" t="s">
        <v>104</v>
      </c>
      <c r="F149" s="161" t="s">
        <v>39</v>
      </c>
      <c r="G149" s="162">
        <v>4.1666666666666664E-2</v>
      </c>
      <c r="H149" s="163"/>
      <c r="I149" s="164" t="s">
        <v>104</v>
      </c>
      <c r="J149" s="165" t="s">
        <v>39</v>
      </c>
      <c r="K149" s="162">
        <v>4.1666666666666664E-2</v>
      </c>
      <c r="L149" s="166"/>
      <c r="M149" s="167" t="s">
        <v>105</v>
      </c>
      <c r="O149" s="36" t="s">
        <v>35</v>
      </c>
      <c r="P149" s="37" t="s">
        <v>25</v>
      </c>
    </row>
    <row r="150" spans="1:17" ht="20.25">
      <c r="A150" s="237" t="s">
        <v>45</v>
      </c>
      <c r="B150" s="156"/>
      <c r="C150" s="168"/>
      <c r="D150" s="101"/>
      <c r="E150" s="171" t="s">
        <v>104</v>
      </c>
      <c r="F150" s="156"/>
      <c r="G150" s="168"/>
      <c r="H150" s="101"/>
      <c r="I150" s="171" t="s">
        <v>104</v>
      </c>
      <c r="J150" s="159"/>
      <c r="K150" s="168"/>
      <c r="L150" s="170"/>
      <c r="M150" s="171" t="s">
        <v>105</v>
      </c>
      <c r="O150" s="357" t="s">
        <v>133</v>
      </c>
      <c r="P150" s="358"/>
    </row>
    <row r="151" spans="1:17" ht="21" thickBot="1">
      <c r="A151" s="238" t="s">
        <v>103</v>
      </c>
      <c r="B151" s="172"/>
      <c r="C151" s="173"/>
      <c r="D151" s="174"/>
      <c r="E151" s="169" t="s">
        <v>104</v>
      </c>
      <c r="F151" s="172"/>
      <c r="G151" s="173"/>
      <c r="H151" s="174"/>
      <c r="I151" s="169" t="s">
        <v>104</v>
      </c>
      <c r="J151" s="176"/>
      <c r="K151" s="173"/>
      <c r="L151" s="177"/>
      <c r="M151" s="178" t="s">
        <v>105</v>
      </c>
      <c r="O151" s="129" t="s">
        <v>6</v>
      </c>
      <c r="P151" s="130" t="s">
        <v>135</v>
      </c>
    </row>
    <row r="152" spans="1:17">
      <c r="A152" s="234" t="s">
        <v>237</v>
      </c>
      <c r="B152" s="22" t="s">
        <v>39</v>
      </c>
      <c r="C152" s="23">
        <v>4.1666666666666664E-2</v>
      </c>
      <c r="D152" s="77" t="s">
        <v>158</v>
      </c>
      <c r="E152" s="142" t="s">
        <v>104</v>
      </c>
      <c r="F152" s="22" t="s">
        <v>39</v>
      </c>
      <c r="G152" s="23">
        <v>4.1666666666666664E-2</v>
      </c>
      <c r="H152" s="77" t="s">
        <v>41</v>
      </c>
      <c r="I152" s="142" t="s">
        <v>104</v>
      </c>
      <c r="J152" s="26" t="s">
        <v>26</v>
      </c>
      <c r="K152" s="23">
        <v>4.1666666666666664E-2</v>
      </c>
      <c r="L152" s="77" t="s">
        <v>228</v>
      </c>
      <c r="M152" s="143" t="s">
        <v>168</v>
      </c>
      <c r="O152" s="128" t="s">
        <v>136</v>
      </c>
      <c r="P152" s="11" t="s">
        <v>136</v>
      </c>
    </row>
    <row r="153" spans="1:17" ht="18.75">
      <c r="A153" s="235" t="s">
        <v>91</v>
      </c>
      <c r="B153" s="29"/>
      <c r="C153" s="144"/>
      <c r="D153" s="46"/>
      <c r="E153" s="102" t="s">
        <v>104</v>
      </c>
      <c r="F153" s="29"/>
      <c r="G153" s="144"/>
      <c r="H153" s="46"/>
      <c r="I153" s="102" t="s">
        <v>104</v>
      </c>
      <c r="J153" s="33"/>
      <c r="K153" s="144"/>
      <c r="L153" s="46"/>
      <c r="M153" s="145" t="s">
        <v>168</v>
      </c>
      <c r="O153" s="128" t="s">
        <v>134</v>
      </c>
      <c r="P153" s="11" t="s">
        <v>136</v>
      </c>
    </row>
    <row r="154" spans="1:17" ht="18.75">
      <c r="A154" s="35" t="s">
        <v>10</v>
      </c>
      <c r="B154" s="29"/>
      <c r="C154" s="144"/>
      <c r="D154" s="46"/>
      <c r="E154" s="102" t="s">
        <v>104</v>
      </c>
      <c r="F154" s="29"/>
      <c r="G154" s="144"/>
      <c r="H154" s="46"/>
      <c r="I154" s="102" t="s">
        <v>104</v>
      </c>
      <c r="J154" s="33"/>
      <c r="K154" s="144"/>
      <c r="L154" s="46"/>
      <c r="M154" s="145" t="s">
        <v>168</v>
      </c>
      <c r="O154" s="128" t="s">
        <v>164</v>
      </c>
      <c r="P154" s="11" t="s">
        <v>136</v>
      </c>
    </row>
    <row r="155" spans="1:17">
      <c r="A155" s="38" t="s">
        <v>238</v>
      </c>
      <c r="B155" s="39" t="s">
        <v>26</v>
      </c>
      <c r="C155" s="40">
        <v>4.1666666666666664E-2</v>
      </c>
      <c r="D155" s="41" t="s">
        <v>40</v>
      </c>
      <c r="E155" s="146" t="s">
        <v>2</v>
      </c>
      <c r="F155" s="39" t="s">
        <v>26</v>
      </c>
      <c r="G155" s="40">
        <v>4.1666666666666664E-2</v>
      </c>
      <c r="H155" s="41" t="s">
        <v>40</v>
      </c>
      <c r="I155" s="146" t="s">
        <v>2</v>
      </c>
      <c r="J155" s="43" t="s">
        <v>43</v>
      </c>
      <c r="K155" s="40">
        <v>4.1666666666666664E-2</v>
      </c>
      <c r="L155" s="41" t="s">
        <v>40</v>
      </c>
      <c r="M155" s="147" t="s">
        <v>3</v>
      </c>
      <c r="O155" s="128" t="s">
        <v>137</v>
      </c>
      <c r="P155" s="11" t="s">
        <v>138</v>
      </c>
    </row>
    <row r="156" spans="1:17" ht="18.75">
      <c r="A156" s="28" t="s">
        <v>12</v>
      </c>
      <c r="B156" s="29"/>
      <c r="C156" s="144"/>
      <c r="D156" s="46" t="s">
        <v>86</v>
      </c>
      <c r="E156" s="102" t="s">
        <v>2</v>
      </c>
      <c r="F156" s="29"/>
      <c r="G156" s="144"/>
      <c r="H156" s="46" t="s">
        <v>86</v>
      </c>
      <c r="I156" s="102" t="s">
        <v>2</v>
      </c>
      <c r="J156" s="33"/>
      <c r="K156" s="144"/>
      <c r="L156" s="46" t="s">
        <v>86</v>
      </c>
      <c r="M156" s="145" t="s">
        <v>3</v>
      </c>
      <c r="O156" s="128" t="s">
        <v>16</v>
      </c>
      <c r="P156" s="11" t="s">
        <v>16</v>
      </c>
    </row>
    <row r="157" spans="1:17" ht="19.5" thickBot="1">
      <c r="A157" s="84"/>
      <c r="B157" s="85"/>
      <c r="C157" s="148"/>
      <c r="D157" s="87" t="s">
        <v>65</v>
      </c>
      <c r="E157" s="149" t="s">
        <v>2</v>
      </c>
      <c r="F157" s="85"/>
      <c r="G157" s="148"/>
      <c r="H157" s="87" t="s">
        <v>65</v>
      </c>
      <c r="I157" s="149" t="s">
        <v>2</v>
      </c>
      <c r="J157" s="89"/>
      <c r="K157" s="148"/>
      <c r="L157" s="87" t="s">
        <v>65</v>
      </c>
      <c r="M157" s="150" t="s">
        <v>3</v>
      </c>
      <c r="O157" s="29" t="s">
        <v>163</v>
      </c>
      <c r="P157" s="32" t="s">
        <v>16</v>
      </c>
    </row>
    <row r="158" spans="1:17" ht="21" thickBot="1">
      <c r="A158" s="221" t="s">
        <v>90</v>
      </c>
      <c r="B158" s="179" t="s">
        <v>22</v>
      </c>
      <c r="C158" s="180" t="s">
        <v>5</v>
      </c>
      <c r="D158" s="181" t="s">
        <v>51</v>
      </c>
      <c r="E158" s="182"/>
      <c r="F158" s="179" t="s">
        <v>22</v>
      </c>
      <c r="G158" s="180" t="s">
        <v>5</v>
      </c>
      <c r="H158" s="181" t="s">
        <v>154</v>
      </c>
      <c r="I158" s="182"/>
      <c r="J158" s="179" t="s">
        <v>22</v>
      </c>
      <c r="K158" s="180" t="s">
        <v>5</v>
      </c>
      <c r="L158" s="181" t="s">
        <v>155</v>
      </c>
      <c r="M158" s="182"/>
      <c r="O158" s="85" t="s">
        <v>233</v>
      </c>
      <c r="P158" s="99" t="s">
        <v>227</v>
      </c>
    </row>
    <row r="159" spans="1:17">
      <c r="A159" s="222" t="s">
        <v>174</v>
      </c>
      <c r="B159" s="194"/>
      <c r="C159" s="197" t="s">
        <v>184</v>
      </c>
      <c r="D159" s="200"/>
      <c r="E159" s="195"/>
      <c r="F159" s="194"/>
      <c r="G159" s="197" t="s">
        <v>184</v>
      </c>
      <c r="H159" s="200"/>
      <c r="I159" s="195"/>
      <c r="J159" s="194"/>
      <c r="K159" s="197" t="s">
        <v>184</v>
      </c>
      <c r="L159" s="200"/>
      <c r="M159" s="195"/>
      <c r="O159" s="18"/>
      <c r="P159" s="18"/>
    </row>
    <row r="160" spans="1:17">
      <c r="A160" s="223" t="s">
        <v>178</v>
      </c>
      <c r="B160" s="187"/>
      <c r="C160" s="198" t="s">
        <v>185</v>
      </c>
      <c r="D160" s="201"/>
      <c r="E160" s="196"/>
      <c r="F160" s="187"/>
      <c r="G160" s="198" t="s">
        <v>185</v>
      </c>
      <c r="H160" s="201"/>
      <c r="I160" s="196"/>
      <c r="J160" s="187"/>
      <c r="K160" s="198" t="s">
        <v>185</v>
      </c>
      <c r="L160" s="201" t="s">
        <v>196</v>
      </c>
      <c r="M160" s="196"/>
      <c r="O160" s="18"/>
      <c r="P160" s="18"/>
      <c r="Q160" s="17"/>
    </row>
    <row r="161" spans="1:17">
      <c r="A161" s="223" t="s">
        <v>177</v>
      </c>
      <c r="B161" s="184" t="s">
        <v>188</v>
      </c>
      <c r="C161" s="198"/>
      <c r="D161" s="201" t="s">
        <v>213</v>
      </c>
      <c r="E161" s="196"/>
      <c r="F161" s="184" t="s">
        <v>188</v>
      </c>
      <c r="G161" s="198"/>
      <c r="H161" s="201" t="s">
        <v>92</v>
      </c>
      <c r="I161" s="196"/>
      <c r="J161" s="184" t="s">
        <v>188</v>
      </c>
      <c r="K161" s="198"/>
      <c r="L161" s="201"/>
      <c r="M161" s="196"/>
      <c r="Q161" s="17"/>
    </row>
    <row r="162" spans="1:17">
      <c r="A162" s="223" t="s">
        <v>176</v>
      </c>
      <c r="B162" s="184"/>
      <c r="C162" s="199" t="s">
        <v>186</v>
      </c>
      <c r="D162" s="185" t="s">
        <v>213</v>
      </c>
      <c r="E162" s="186"/>
      <c r="F162" s="184"/>
      <c r="G162" s="199" t="s">
        <v>186</v>
      </c>
      <c r="H162" s="185" t="s">
        <v>92</v>
      </c>
      <c r="I162" s="186"/>
      <c r="J162" s="184"/>
      <c r="K162" s="199" t="s">
        <v>186</v>
      </c>
      <c r="L162" s="185"/>
      <c r="M162" s="186"/>
      <c r="N162" s="139"/>
    </row>
    <row r="163" spans="1:17" ht="18.75" thickBot="1">
      <c r="A163" s="224" t="s">
        <v>175</v>
      </c>
      <c r="B163" s="188"/>
      <c r="C163" s="189" t="s">
        <v>187</v>
      </c>
      <c r="D163" s="190" t="s">
        <v>213</v>
      </c>
      <c r="E163" s="191"/>
      <c r="F163" s="188"/>
      <c r="G163" s="189" t="s">
        <v>187</v>
      </c>
      <c r="H163" s="190"/>
      <c r="I163" s="191"/>
      <c r="J163" s="188"/>
      <c r="K163" s="189" t="s">
        <v>187</v>
      </c>
      <c r="L163" s="190" t="s">
        <v>92</v>
      </c>
      <c r="M163" s="191"/>
      <c r="N163" s="139"/>
    </row>
    <row r="164" spans="1:17" ht="21" customHeight="1" thickBot="1">
      <c r="A164" s="221" t="s">
        <v>20</v>
      </c>
      <c r="B164" s="355" t="s">
        <v>205</v>
      </c>
      <c r="C164" s="356"/>
      <c r="D164" s="232" t="s">
        <v>214</v>
      </c>
      <c r="E164" s="180"/>
      <c r="F164" s="181"/>
      <c r="G164" s="180"/>
      <c r="H164" s="232" t="s">
        <v>215</v>
      </c>
      <c r="I164" s="182"/>
      <c r="J164" s="181"/>
      <c r="K164" s="180"/>
      <c r="L164" s="232" t="s">
        <v>216</v>
      </c>
      <c r="M164" s="182"/>
      <c r="N164" s="140"/>
    </row>
    <row r="165" spans="1:17">
      <c r="A165" s="50" t="s">
        <v>19</v>
      </c>
      <c r="B165" s="95"/>
      <c r="C165" s="96"/>
      <c r="D165" s="94"/>
      <c r="E165" s="93"/>
      <c r="F165" s="93"/>
      <c r="G165" s="93"/>
      <c r="H165" s="93"/>
      <c r="I165" s="93"/>
      <c r="J165" s="133"/>
      <c r="K165" s="93"/>
      <c r="L165" s="93"/>
      <c r="M165" s="32"/>
      <c r="N165" s="139"/>
    </row>
    <row r="166" spans="1:17" ht="18.75" thickBot="1">
      <c r="A166" s="92" t="s">
        <v>21</v>
      </c>
      <c r="B166" s="85"/>
      <c r="C166" s="97"/>
      <c r="D166" s="98"/>
      <c r="E166" s="97"/>
      <c r="F166" s="97"/>
      <c r="G166" s="97"/>
      <c r="H166" s="97"/>
      <c r="I166" s="97"/>
      <c r="J166" s="97"/>
      <c r="K166" s="97"/>
      <c r="L166" s="97"/>
      <c r="M166" s="99"/>
      <c r="N166" s="139"/>
    </row>
    <row r="167" spans="1:17" ht="58.5" customHeight="1">
      <c r="A167" s="18"/>
      <c r="B167" s="93"/>
      <c r="C167" s="93"/>
      <c r="D167" s="94"/>
      <c r="E167" s="93"/>
      <c r="F167" s="93"/>
      <c r="G167" s="93"/>
      <c r="H167" s="93"/>
      <c r="I167" s="93"/>
      <c r="J167" s="93"/>
      <c r="K167" s="93"/>
      <c r="L167" s="93"/>
      <c r="M167" s="93"/>
    </row>
    <row r="168" spans="1:17" ht="45">
      <c r="A168" s="347" t="s">
        <v>143</v>
      </c>
      <c r="B168" s="347"/>
      <c r="C168" s="347"/>
      <c r="D168" s="347"/>
      <c r="E168" s="347"/>
      <c r="F168" s="347"/>
      <c r="G168" s="347"/>
      <c r="H168" s="347"/>
      <c r="I168" s="347"/>
      <c r="J168" s="347"/>
      <c r="K168" s="347"/>
      <c r="L168" s="347"/>
      <c r="M168" s="347"/>
      <c r="N168" s="347"/>
      <c r="O168" s="347"/>
      <c r="P168" s="347"/>
    </row>
    <row r="169" spans="1:17" ht="45">
      <c r="A169" s="347" t="s">
        <v>165</v>
      </c>
      <c r="B169" s="347"/>
      <c r="C169" s="347"/>
      <c r="D169" s="347"/>
      <c r="E169" s="347"/>
      <c r="F169" s="347"/>
      <c r="G169" s="347"/>
      <c r="H169" s="347"/>
      <c r="I169" s="347"/>
      <c r="J169" s="347"/>
      <c r="K169" s="347"/>
      <c r="L169" s="347"/>
      <c r="M169" s="347"/>
      <c r="N169" s="347"/>
      <c r="O169" s="347"/>
      <c r="P169" s="347"/>
    </row>
    <row r="170" spans="1:17" ht="33">
      <c r="A170" s="349" t="s">
        <v>144</v>
      </c>
      <c r="B170" s="349"/>
      <c r="C170" s="349"/>
      <c r="D170" s="349"/>
      <c r="E170" s="349"/>
      <c r="F170" s="349"/>
      <c r="G170" s="349"/>
      <c r="H170" s="349"/>
      <c r="I170" s="349"/>
      <c r="J170" s="349"/>
      <c r="K170" s="349"/>
      <c r="L170" s="349"/>
      <c r="M170" s="349"/>
      <c r="N170" s="349"/>
      <c r="O170" s="349"/>
      <c r="P170" s="349"/>
    </row>
    <row r="171" spans="1:17" ht="33">
      <c r="A171" s="351" t="s">
        <v>157</v>
      </c>
      <c r="B171" s="351"/>
      <c r="C171" s="351"/>
      <c r="D171" s="351"/>
      <c r="E171" s="351"/>
      <c r="F171" s="351"/>
      <c r="G171" s="351"/>
      <c r="H171" s="351"/>
      <c r="I171" s="351"/>
      <c r="J171" s="351"/>
      <c r="K171" s="351"/>
      <c r="L171" s="351"/>
      <c r="M171" s="351"/>
      <c r="N171" s="351"/>
      <c r="O171" s="351"/>
      <c r="P171" s="351"/>
    </row>
    <row r="172" spans="1:17" ht="33">
      <c r="A172" s="352" t="s">
        <v>146</v>
      </c>
      <c r="B172" s="352"/>
      <c r="C172" s="352"/>
      <c r="D172" s="352"/>
      <c r="E172" s="352"/>
      <c r="F172" s="352"/>
      <c r="G172" s="352"/>
      <c r="H172" s="352"/>
      <c r="I172" s="352"/>
      <c r="J172" s="352"/>
      <c r="K172" s="352"/>
      <c r="L172" s="352"/>
      <c r="M172" s="352"/>
      <c r="N172" s="352"/>
      <c r="O172" s="352"/>
      <c r="P172" s="352"/>
    </row>
    <row r="173" spans="1:17" ht="96" customHeight="1">
      <c r="A173" s="18"/>
      <c r="B173" s="93"/>
      <c r="C173" s="93"/>
      <c r="D173" s="94"/>
      <c r="E173" s="93"/>
      <c r="F173" s="93"/>
      <c r="G173" s="93"/>
      <c r="H173" s="93"/>
      <c r="I173" s="93"/>
      <c r="J173" s="93"/>
      <c r="K173" s="93"/>
      <c r="L173" s="93"/>
      <c r="M173" s="93"/>
      <c r="O173" s="233"/>
      <c r="P173" s="233"/>
    </row>
    <row r="174" spans="1:17" ht="21" thickBot="1">
      <c r="A174" s="103" t="s">
        <v>152</v>
      </c>
      <c r="B174" s="107"/>
      <c r="C174" s="107"/>
      <c r="D174" s="107"/>
      <c r="E174" s="107"/>
      <c r="F174" s="107"/>
      <c r="G174" s="107"/>
      <c r="H174" s="107"/>
      <c r="I174" s="107"/>
      <c r="J174" s="107"/>
      <c r="K174" s="107"/>
      <c r="L174" s="107"/>
      <c r="M174" s="107"/>
      <c r="O174" s="139"/>
      <c r="P174" s="139"/>
    </row>
    <row r="175" spans="1:17" ht="21" thickBot="1">
      <c r="A175" s="127"/>
      <c r="B175" s="116" t="s">
        <v>4</v>
      </c>
      <c r="C175" s="117" t="s">
        <v>0</v>
      </c>
      <c r="D175" s="117"/>
      <c r="E175" s="117"/>
      <c r="F175" s="118"/>
      <c r="G175" s="119" t="s">
        <v>13</v>
      </c>
      <c r="H175" s="117"/>
      <c r="I175" s="118"/>
      <c r="J175" s="131"/>
      <c r="K175" s="132"/>
      <c r="L175" s="132"/>
      <c r="M175" s="132"/>
      <c r="N175" s="18"/>
      <c r="O175" s="139"/>
      <c r="P175" s="139"/>
    </row>
    <row r="176" spans="1:17">
      <c r="A176" s="5" t="s">
        <v>17</v>
      </c>
      <c r="B176" s="6" t="s">
        <v>28</v>
      </c>
      <c r="C176" s="7" t="s">
        <v>56</v>
      </c>
      <c r="D176" s="7"/>
      <c r="E176" s="7"/>
      <c r="F176" s="8"/>
      <c r="G176" s="9" t="s">
        <v>58</v>
      </c>
      <c r="H176" s="7"/>
      <c r="I176" s="8"/>
      <c r="J176" s="126"/>
      <c r="K176" s="17"/>
      <c r="L176" s="17"/>
      <c r="M176" s="17"/>
      <c r="N176" s="18"/>
      <c r="O176" s="140"/>
      <c r="P176" s="140"/>
    </row>
    <row r="177" spans="1:16" ht="18.75" thickBot="1">
      <c r="A177" s="12"/>
      <c r="B177" s="13"/>
      <c r="C177" s="14" t="s">
        <v>57</v>
      </c>
      <c r="D177" s="14"/>
      <c r="E177" s="14"/>
      <c r="F177" s="15"/>
      <c r="G177" s="16" t="s">
        <v>8</v>
      </c>
      <c r="H177" s="14"/>
      <c r="I177" s="15"/>
      <c r="J177" s="126"/>
      <c r="K177" s="17"/>
      <c r="L177" s="17"/>
      <c r="M177" s="17"/>
      <c r="N177" s="18"/>
      <c r="O177" s="139"/>
      <c r="P177" s="139"/>
    </row>
    <row r="178" spans="1:16">
      <c r="A178" s="3"/>
      <c r="B178" s="17"/>
      <c r="C178" s="17" t="s">
        <v>9</v>
      </c>
      <c r="D178" s="17"/>
      <c r="E178" s="17"/>
      <c r="F178" s="17"/>
      <c r="G178" s="17" t="s">
        <v>15</v>
      </c>
      <c r="H178" s="17"/>
      <c r="I178" s="17"/>
      <c r="J178" s="17"/>
      <c r="K178" s="17"/>
      <c r="L178" s="17"/>
      <c r="M178" s="17"/>
      <c r="N178" s="18"/>
      <c r="O178" s="139"/>
      <c r="P178" s="139"/>
    </row>
    <row r="179" spans="1:16" ht="18.75" thickBot="1">
      <c r="A179" s="3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8"/>
    </row>
    <row r="180" spans="1:16" ht="21" thickBot="1">
      <c r="A180" s="104"/>
      <c r="B180" s="346" t="s">
        <v>51</v>
      </c>
      <c r="C180" s="344"/>
      <c r="D180" s="344"/>
      <c r="E180" s="345"/>
      <c r="F180" s="343" t="s">
        <v>154</v>
      </c>
      <c r="G180" s="344"/>
      <c r="H180" s="344"/>
      <c r="I180" s="345"/>
      <c r="J180" s="343" t="s">
        <v>155</v>
      </c>
      <c r="K180" s="344"/>
      <c r="L180" s="344"/>
      <c r="M180" s="345"/>
      <c r="N180" s="18"/>
    </row>
    <row r="181" spans="1:16" ht="21" thickBot="1">
      <c r="A181" s="120" t="s">
        <v>6</v>
      </c>
      <c r="B181" s="125" t="s">
        <v>115</v>
      </c>
      <c r="C181" s="122" t="s">
        <v>5</v>
      </c>
      <c r="D181" s="123" t="s">
        <v>11</v>
      </c>
      <c r="E181" s="124" t="s">
        <v>7</v>
      </c>
      <c r="F181" s="125" t="s">
        <v>115</v>
      </c>
      <c r="G181" s="122" t="s">
        <v>5</v>
      </c>
      <c r="H181" s="123" t="s">
        <v>11</v>
      </c>
      <c r="I181" s="124" t="s">
        <v>7</v>
      </c>
      <c r="J181" s="125" t="s">
        <v>115</v>
      </c>
      <c r="K181" s="122" t="s">
        <v>5</v>
      </c>
      <c r="L181" s="123" t="s">
        <v>11</v>
      </c>
      <c r="M181" s="124" t="s">
        <v>7</v>
      </c>
      <c r="N181" s="18"/>
      <c r="O181" s="359" t="s">
        <v>27</v>
      </c>
      <c r="P181" s="360"/>
    </row>
    <row r="182" spans="1:16" ht="20.25">
      <c r="A182" s="211" t="s">
        <v>232</v>
      </c>
      <c r="B182" s="22" t="s">
        <v>242</v>
      </c>
      <c r="C182" s="23">
        <v>8.3333333333333329E-2</v>
      </c>
      <c r="D182" s="24" t="s">
        <v>40</v>
      </c>
      <c r="E182" s="25">
        <v>5</v>
      </c>
      <c r="F182" s="22" t="s">
        <v>242</v>
      </c>
      <c r="G182" s="23">
        <v>8.3333333333333329E-2</v>
      </c>
      <c r="H182" s="24" t="s">
        <v>40</v>
      </c>
      <c r="I182" s="25">
        <v>5</v>
      </c>
      <c r="J182" s="22" t="s">
        <v>242</v>
      </c>
      <c r="K182" s="23">
        <v>8.3333333333333329E-2</v>
      </c>
      <c r="L182" s="24" t="s">
        <v>40</v>
      </c>
      <c r="M182" s="27">
        <v>5</v>
      </c>
      <c r="N182" s="18"/>
      <c r="O182" s="105" t="s">
        <v>28</v>
      </c>
      <c r="P182" s="106" t="s">
        <v>7</v>
      </c>
    </row>
    <row r="183" spans="1:16" ht="18.75">
      <c r="A183" s="212" t="s">
        <v>234</v>
      </c>
      <c r="B183" s="29"/>
      <c r="C183" s="30"/>
      <c r="D183" s="31" t="s">
        <v>64</v>
      </c>
      <c r="E183" s="32">
        <v>5</v>
      </c>
      <c r="F183" s="29"/>
      <c r="G183" s="30"/>
      <c r="H183" s="31" t="s">
        <v>64</v>
      </c>
      <c r="I183" s="32">
        <v>5</v>
      </c>
      <c r="J183" s="33"/>
      <c r="K183" s="30"/>
      <c r="L183" s="31" t="s">
        <v>64</v>
      </c>
      <c r="M183" s="34">
        <v>5</v>
      </c>
      <c r="N183" s="18"/>
      <c r="O183" s="10" t="s">
        <v>52</v>
      </c>
      <c r="P183" s="11">
        <v>10</v>
      </c>
    </row>
    <row r="184" spans="1:16" ht="18.75">
      <c r="A184" s="213" t="s">
        <v>10</v>
      </c>
      <c r="B184" s="29"/>
      <c r="C184" s="30"/>
      <c r="D184" s="30" t="s">
        <v>65</v>
      </c>
      <c r="E184" s="32">
        <v>5</v>
      </c>
      <c r="F184" s="29"/>
      <c r="G184" s="30"/>
      <c r="H184" s="30" t="s">
        <v>65</v>
      </c>
      <c r="I184" s="32">
        <v>5</v>
      </c>
      <c r="J184" s="33"/>
      <c r="K184" s="30"/>
      <c r="L184" s="30" t="s">
        <v>65</v>
      </c>
      <c r="M184" s="34">
        <v>5</v>
      </c>
      <c r="N184" s="18"/>
      <c r="O184" s="10" t="s">
        <v>53</v>
      </c>
      <c r="P184" s="11">
        <v>30</v>
      </c>
    </row>
    <row r="185" spans="1:16">
      <c r="A185" s="38" t="s">
        <v>122</v>
      </c>
      <c r="B185" s="39" t="s">
        <v>44</v>
      </c>
      <c r="C185" s="40">
        <v>4.1666666666666664E-2</v>
      </c>
      <c r="D185" s="110" t="s">
        <v>119</v>
      </c>
      <c r="E185" s="42">
        <v>8</v>
      </c>
      <c r="F185" s="39" t="s">
        <v>44</v>
      </c>
      <c r="G185" s="40">
        <v>4.1666666666666664E-2</v>
      </c>
      <c r="H185" s="110" t="s">
        <v>120</v>
      </c>
      <c r="I185" s="42">
        <v>8</v>
      </c>
      <c r="J185" s="43" t="s">
        <v>66</v>
      </c>
      <c r="K185" s="40">
        <v>4.1666666666666664E-2</v>
      </c>
      <c r="L185" s="110" t="s">
        <v>120</v>
      </c>
      <c r="M185" s="45">
        <v>6</v>
      </c>
      <c r="N185" s="18"/>
      <c r="O185" s="10" t="s">
        <v>31</v>
      </c>
      <c r="P185" s="11">
        <v>10</v>
      </c>
    </row>
    <row r="186" spans="1:16" ht="18.75">
      <c r="A186" s="28" t="s">
        <v>59</v>
      </c>
      <c r="B186" s="29"/>
      <c r="C186" s="30"/>
      <c r="D186" s="109" t="s">
        <v>120</v>
      </c>
      <c r="E186" s="47">
        <v>8</v>
      </c>
      <c r="F186" s="29"/>
      <c r="G186" s="30"/>
      <c r="H186" s="109" t="s">
        <v>139</v>
      </c>
      <c r="I186" s="47">
        <v>8</v>
      </c>
      <c r="J186" s="33"/>
      <c r="K186" s="30"/>
      <c r="L186" s="109" t="s">
        <v>117</v>
      </c>
      <c r="M186" s="49">
        <v>6</v>
      </c>
      <c r="N186" s="18"/>
      <c r="O186" s="10" t="s">
        <v>54</v>
      </c>
      <c r="P186" s="11">
        <v>10</v>
      </c>
    </row>
    <row r="187" spans="1:16" ht="18.75" thickBot="1">
      <c r="A187" s="50"/>
      <c r="B187" s="29"/>
      <c r="C187" s="30"/>
      <c r="D187" s="109" t="s">
        <v>139</v>
      </c>
      <c r="E187" s="47" t="s">
        <v>70</v>
      </c>
      <c r="F187" s="29"/>
      <c r="G187" s="30"/>
      <c r="H187" s="109" t="s">
        <v>117</v>
      </c>
      <c r="I187" s="47" t="s">
        <v>70</v>
      </c>
      <c r="J187" s="33"/>
      <c r="K187" s="30"/>
      <c r="L187" s="109" t="s">
        <v>141</v>
      </c>
      <c r="M187" s="49" t="s">
        <v>106</v>
      </c>
      <c r="N187" s="18"/>
      <c r="O187" s="10" t="s">
        <v>32</v>
      </c>
      <c r="P187" s="11">
        <v>10</v>
      </c>
    </row>
    <row r="188" spans="1:16">
      <c r="A188" s="51" t="s">
        <v>123</v>
      </c>
      <c r="B188" s="52" t="s">
        <v>66</v>
      </c>
      <c r="C188" s="53">
        <v>4.1666666666666664E-2</v>
      </c>
      <c r="D188" s="111">
        <v>0.45</v>
      </c>
      <c r="E188" s="54" t="s">
        <v>3</v>
      </c>
      <c r="F188" s="52" t="s">
        <v>66</v>
      </c>
      <c r="G188" s="53">
        <v>4.1666666666666664E-2</v>
      </c>
      <c r="H188" s="111">
        <v>0.47</v>
      </c>
      <c r="I188" s="54" t="s">
        <v>3</v>
      </c>
      <c r="J188" s="55" t="s">
        <v>66</v>
      </c>
      <c r="K188" s="53">
        <v>4.1666666666666664E-2</v>
      </c>
      <c r="L188" s="111">
        <v>0.5</v>
      </c>
      <c r="M188" s="56" t="s">
        <v>3</v>
      </c>
      <c r="N188" s="18"/>
      <c r="O188" s="10" t="s">
        <v>33</v>
      </c>
      <c r="P188" s="11" t="s">
        <v>14</v>
      </c>
    </row>
    <row r="189" spans="1:16" ht="18.75">
      <c r="A189" s="57" t="s">
        <v>60</v>
      </c>
      <c r="B189" s="58"/>
      <c r="C189" s="59"/>
      <c r="D189" s="112">
        <v>0.55000000000000004</v>
      </c>
      <c r="E189" s="61" t="s">
        <v>2</v>
      </c>
      <c r="F189" s="58"/>
      <c r="G189" s="59"/>
      <c r="H189" s="112">
        <v>0.56999999999999995</v>
      </c>
      <c r="I189" s="61" t="s">
        <v>2</v>
      </c>
      <c r="J189" s="62"/>
      <c r="K189" s="59"/>
      <c r="L189" s="112">
        <v>0.6</v>
      </c>
      <c r="M189" s="63" t="s">
        <v>2</v>
      </c>
      <c r="N189" s="18"/>
      <c r="O189" s="10" t="s">
        <v>34</v>
      </c>
      <c r="P189" s="11" t="s">
        <v>14</v>
      </c>
    </row>
    <row r="190" spans="1:16" ht="19.5" thickBot="1">
      <c r="A190" s="64" t="s">
        <v>10</v>
      </c>
      <c r="B190" s="58"/>
      <c r="C190" s="59"/>
      <c r="D190" s="136">
        <v>0.65</v>
      </c>
      <c r="E190" s="61" t="s">
        <v>107</v>
      </c>
      <c r="F190" s="58"/>
      <c r="G190" s="59"/>
      <c r="H190" s="136">
        <v>0.67</v>
      </c>
      <c r="I190" s="61" t="s">
        <v>107</v>
      </c>
      <c r="J190" s="62"/>
      <c r="K190" s="59"/>
      <c r="L190" s="136">
        <v>0.7</v>
      </c>
      <c r="M190" s="63" t="s">
        <v>108</v>
      </c>
      <c r="N190" s="18"/>
      <c r="O190" s="10" t="s">
        <v>23</v>
      </c>
      <c r="P190" s="11" t="s">
        <v>14</v>
      </c>
    </row>
    <row r="191" spans="1:16" ht="18.75" thickBot="1">
      <c r="A191" s="114" t="s">
        <v>239</v>
      </c>
      <c r="B191" s="66" t="s">
        <v>71</v>
      </c>
      <c r="C191" s="67">
        <v>4.1666666666666664E-2</v>
      </c>
      <c r="D191" s="68" t="s">
        <v>73</v>
      </c>
      <c r="E191" s="69" t="s">
        <v>18</v>
      </c>
      <c r="F191" s="66" t="s">
        <v>71</v>
      </c>
      <c r="G191" s="67">
        <v>4.1666666666666664E-2</v>
      </c>
      <c r="H191" s="68" t="s">
        <v>158</v>
      </c>
      <c r="I191" s="69" t="s">
        <v>18</v>
      </c>
      <c r="J191" s="66" t="s">
        <v>71</v>
      </c>
      <c r="K191" s="67">
        <v>4.1666666666666664E-2</v>
      </c>
      <c r="L191" s="68" t="s">
        <v>41</v>
      </c>
      <c r="M191" s="70" t="s">
        <v>1</v>
      </c>
      <c r="O191" s="36" t="s">
        <v>55</v>
      </c>
      <c r="P191" s="37">
        <v>15</v>
      </c>
    </row>
    <row r="192" spans="1:16" ht="20.25">
      <c r="A192" s="113" t="s">
        <v>93</v>
      </c>
      <c r="B192" s="58"/>
      <c r="C192" s="59"/>
      <c r="D192" s="60"/>
      <c r="E192" s="61" t="s">
        <v>18</v>
      </c>
      <c r="F192" s="58"/>
      <c r="G192" s="59"/>
      <c r="H192" s="60"/>
      <c r="I192" s="61" t="s">
        <v>18</v>
      </c>
      <c r="J192" s="58"/>
      <c r="K192" s="59"/>
      <c r="L192" s="60"/>
      <c r="M192" s="63" t="s">
        <v>1</v>
      </c>
      <c r="O192" s="357" t="s">
        <v>133</v>
      </c>
      <c r="P192" s="358"/>
    </row>
    <row r="193" spans="1:28" ht="21" thickBot="1">
      <c r="A193" s="71"/>
      <c r="B193" s="72"/>
      <c r="C193" s="73"/>
      <c r="D193" s="74"/>
      <c r="E193" s="75" t="s">
        <v>18</v>
      </c>
      <c r="F193" s="72"/>
      <c r="G193" s="73"/>
      <c r="H193" s="74"/>
      <c r="I193" s="75" t="s">
        <v>18</v>
      </c>
      <c r="J193" s="72"/>
      <c r="K193" s="73"/>
      <c r="L193" s="74"/>
      <c r="M193" s="76" t="s">
        <v>1</v>
      </c>
      <c r="O193" s="129" t="s">
        <v>6</v>
      </c>
      <c r="P193" s="130" t="s">
        <v>135</v>
      </c>
    </row>
    <row r="194" spans="1:28">
      <c r="A194" s="21" t="s">
        <v>240</v>
      </c>
      <c r="B194" s="22" t="s">
        <v>44</v>
      </c>
      <c r="C194" s="23">
        <v>4.1666666666666664E-2</v>
      </c>
      <c r="D194" s="110"/>
      <c r="E194" s="25">
        <v>8</v>
      </c>
      <c r="F194" s="22" t="s">
        <v>44</v>
      </c>
      <c r="G194" s="23">
        <v>4.1666666666666664E-2</v>
      </c>
      <c r="H194" s="110"/>
      <c r="I194" s="25">
        <v>8</v>
      </c>
      <c r="J194" s="26" t="s">
        <v>66</v>
      </c>
      <c r="K194" s="23">
        <v>4.1666666666666664E-2</v>
      </c>
      <c r="L194" s="110"/>
      <c r="M194" s="27">
        <v>6</v>
      </c>
      <c r="O194" s="128" t="s">
        <v>136</v>
      </c>
      <c r="P194" s="11" t="s">
        <v>136</v>
      </c>
    </row>
    <row r="195" spans="1:28" ht="18.75">
      <c r="A195" s="28" t="s">
        <v>94</v>
      </c>
      <c r="B195" s="29"/>
      <c r="C195" s="30"/>
      <c r="D195" s="109">
        <v>0.75</v>
      </c>
      <c r="E195" s="32">
        <v>8</v>
      </c>
      <c r="F195" s="29"/>
      <c r="G195" s="30"/>
      <c r="H195" s="109">
        <v>0.8</v>
      </c>
      <c r="I195" s="32">
        <v>8</v>
      </c>
      <c r="J195" s="33"/>
      <c r="K195" s="30"/>
      <c r="L195" s="109">
        <v>0.85</v>
      </c>
      <c r="M195" s="34">
        <v>6</v>
      </c>
      <c r="O195" s="128" t="s">
        <v>134</v>
      </c>
      <c r="P195" s="11" t="s">
        <v>136</v>
      </c>
    </row>
    <row r="196" spans="1:28" ht="18.75">
      <c r="A196" s="35" t="s">
        <v>10</v>
      </c>
      <c r="B196" s="29"/>
      <c r="C196" s="30"/>
      <c r="D196" s="109"/>
      <c r="E196" s="32">
        <v>8</v>
      </c>
      <c r="F196" s="29"/>
      <c r="G196" s="30"/>
      <c r="H196" s="109"/>
      <c r="I196" s="32">
        <v>8</v>
      </c>
      <c r="J196" s="33"/>
      <c r="K196" s="30"/>
      <c r="L196" s="109"/>
      <c r="M196" s="34" t="s">
        <v>70</v>
      </c>
      <c r="O196" s="128" t="s">
        <v>164</v>
      </c>
      <c r="P196" s="11" t="s">
        <v>136</v>
      </c>
    </row>
    <row r="197" spans="1:28">
      <c r="A197" s="38" t="s">
        <v>241</v>
      </c>
      <c r="B197" s="39" t="s">
        <v>26</v>
      </c>
      <c r="C197" s="40">
        <v>4.1666666666666664E-2</v>
      </c>
      <c r="D197" s="41" t="s">
        <v>41</v>
      </c>
      <c r="E197" s="42" t="s">
        <v>104</v>
      </c>
      <c r="F197" s="39" t="s">
        <v>26</v>
      </c>
      <c r="G197" s="40">
        <v>4.1666666666666664E-2</v>
      </c>
      <c r="H197" s="41" t="s">
        <v>228</v>
      </c>
      <c r="I197" s="42" t="s">
        <v>104</v>
      </c>
      <c r="J197" s="43" t="s">
        <v>71</v>
      </c>
      <c r="K197" s="40">
        <v>4.1666666666666664E-2</v>
      </c>
      <c r="L197" s="41" t="s">
        <v>102</v>
      </c>
      <c r="M197" s="45" t="s">
        <v>104</v>
      </c>
      <c r="O197" s="128" t="s">
        <v>137</v>
      </c>
      <c r="P197" s="11" t="s">
        <v>138</v>
      </c>
    </row>
    <row r="198" spans="1:28" ht="18.75">
      <c r="A198" s="28" t="s">
        <v>95</v>
      </c>
      <c r="B198" s="29"/>
      <c r="C198" s="30"/>
      <c r="D198" s="46"/>
      <c r="E198" s="47" t="s">
        <v>104</v>
      </c>
      <c r="F198" s="29"/>
      <c r="G198" s="30"/>
      <c r="H198" s="46"/>
      <c r="I198" s="47" t="s">
        <v>104</v>
      </c>
      <c r="J198" s="33"/>
      <c r="K198" s="30"/>
      <c r="L198" s="48"/>
      <c r="M198" s="49" t="s">
        <v>104</v>
      </c>
      <c r="O198" s="128" t="s">
        <v>16</v>
      </c>
      <c r="P198" s="11" t="s">
        <v>16</v>
      </c>
    </row>
    <row r="199" spans="1:28" ht="19.5" thickBot="1">
      <c r="A199" s="84"/>
      <c r="B199" s="85"/>
      <c r="C199" s="86"/>
      <c r="D199" s="87"/>
      <c r="E199" s="88" t="s">
        <v>104</v>
      </c>
      <c r="F199" s="85"/>
      <c r="G199" s="86"/>
      <c r="H199" s="87"/>
      <c r="I199" s="88" t="s">
        <v>104</v>
      </c>
      <c r="J199" s="89"/>
      <c r="K199" s="86"/>
      <c r="L199" s="90"/>
      <c r="M199" s="91" t="s">
        <v>104</v>
      </c>
      <c r="O199" s="29" t="s">
        <v>163</v>
      </c>
      <c r="P199" s="32" t="s">
        <v>16</v>
      </c>
    </row>
    <row r="200" spans="1:28" ht="21" thickBot="1">
      <c r="A200" s="210" t="s">
        <v>192</v>
      </c>
      <c r="B200" s="137" t="s">
        <v>22</v>
      </c>
      <c r="C200" s="138" t="s">
        <v>5</v>
      </c>
      <c r="D200" s="123" t="s">
        <v>48</v>
      </c>
      <c r="E200" s="124"/>
      <c r="F200" s="137" t="s">
        <v>22</v>
      </c>
      <c r="G200" s="138" t="s">
        <v>5</v>
      </c>
      <c r="H200" s="123" t="s">
        <v>49</v>
      </c>
      <c r="I200" s="124"/>
      <c r="J200" s="137" t="s">
        <v>22</v>
      </c>
      <c r="K200" s="138" t="s">
        <v>5</v>
      </c>
      <c r="L200" s="123" t="s">
        <v>50</v>
      </c>
      <c r="M200" s="124"/>
      <c r="O200" s="85" t="s">
        <v>233</v>
      </c>
      <c r="P200" s="99" t="s">
        <v>227</v>
      </c>
      <c r="Y200" s="3"/>
      <c r="Z200" s="3"/>
      <c r="AA200" s="3"/>
      <c r="AB200" s="3"/>
    </row>
    <row r="201" spans="1:28">
      <c r="A201" s="222" t="s">
        <v>174</v>
      </c>
      <c r="B201" s="194"/>
      <c r="C201" s="197"/>
      <c r="D201" s="200"/>
      <c r="E201" s="195"/>
      <c r="F201" s="194"/>
      <c r="G201" s="197"/>
      <c r="H201" s="200"/>
      <c r="I201" s="195"/>
      <c r="J201" s="194"/>
      <c r="K201" s="197"/>
      <c r="L201" s="200"/>
      <c r="M201" s="195"/>
      <c r="O201" s="18"/>
      <c r="P201" s="18"/>
      <c r="Y201" s="3"/>
      <c r="Z201" s="3"/>
      <c r="AA201" s="3"/>
      <c r="AB201" s="3"/>
    </row>
    <row r="202" spans="1:28">
      <c r="A202" s="223" t="s">
        <v>189</v>
      </c>
      <c r="B202" s="187"/>
      <c r="C202" s="198" t="s">
        <v>197</v>
      </c>
      <c r="D202" s="201" t="s">
        <v>218</v>
      </c>
      <c r="E202" s="196"/>
      <c r="F202" s="187"/>
      <c r="G202" s="198" t="s">
        <v>197</v>
      </c>
      <c r="H202" s="201" t="s">
        <v>219</v>
      </c>
      <c r="I202" s="196">
        <v>80</v>
      </c>
      <c r="J202" s="187"/>
      <c r="K202" s="198" t="s">
        <v>197</v>
      </c>
      <c r="L202" s="201" t="s">
        <v>194</v>
      </c>
      <c r="M202" s="196"/>
      <c r="O202" s="18"/>
      <c r="P202" s="18"/>
      <c r="Q202" s="17"/>
      <c r="Y202" s="3"/>
      <c r="Z202" s="3"/>
      <c r="AA202" s="3"/>
      <c r="AB202" s="3"/>
    </row>
    <row r="203" spans="1:28">
      <c r="A203" s="223" t="s">
        <v>190</v>
      </c>
      <c r="B203" s="184" t="s">
        <v>193</v>
      </c>
      <c r="C203" s="198"/>
      <c r="D203" s="201" t="s">
        <v>217</v>
      </c>
      <c r="E203" s="196"/>
      <c r="F203" s="184" t="s">
        <v>193</v>
      </c>
      <c r="G203" s="198"/>
      <c r="H203" s="201" t="s">
        <v>194</v>
      </c>
      <c r="I203" s="196">
        <v>90</v>
      </c>
      <c r="J203" s="184" t="s">
        <v>193</v>
      </c>
      <c r="K203" s="198"/>
      <c r="L203" s="201" t="s">
        <v>198</v>
      </c>
      <c r="M203" s="196"/>
      <c r="Q203" s="17"/>
      <c r="Y203" s="3"/>
      <c r="Z203" s="3"/>
      <c r="AA203" s="3"/>
      <c r="AB203" s="3"/>
    </row>
    <row r="204" spans="1:28">
      <c r="A204" s="223" t="s">
        <v>191</v>
      </c>
      <c r="B204" s="184"/>
      <c r="C204" s="199" t="s">
        <v>195</v>
      </c>
      <c r="D204" s="185"/>
      <c r="E204" s="186"/>
      <c r="F204" s="184"/>
      <c r="G204" s="199" t="s">
        <v>195</v>
      </c>
      <c r="H204" s="185" t="s">
        <v>194</v>
      </c>
      <c r="I204" s="186">
        <v>120</v>
      </c>
      <c r="J204" s="184"/>
      <c r="K204" s="199" t="s">
        <v>195</v>
      </c>
      <c r="L204" s="185" t="s">
        <v>198</v>
      </c>
      <c r="M204" s="186"/>
      <c r="N204" s="139"/>
    </row>
    <row r="205" spans="1:28" ht="18.75" thickBot="1">
      <c r="A205" s="224"/>
      <c r="B205" s="188"/>
      <c r="C205" s="189"/>
      <c r="D205" s="190"/>
      <c r="E205" s="191"/>
      <c r="F205" s="188"/>
      <c r="G205" s="189"/>
      <c r="H205" s="190"/>
      <c r="I205" s="191"/>
      <c r="J205" s="188"/>
      <c r="K205" s="189"/>
      <c r="L205" s="190"/>
      <c r="M205" s="191"/>
      <c r="N205" s="139"/>
    </row>
    <row r="206" spans="1:28" ht="21" thickBot="1">
      <c r="A206" s="210" t="s">
        <v>20</v>
      </c>
      <c r="B206" s="355" t="s">
        <v>205</v>
      </c>
      <c r="C206" s="356"/>
      <c r="D206" s="232" t="s">
        <v>207</v>
      </c>
      <c r="E206" s="180"/>
      <c r="F206" s="181"/>
      <c r="G206" s="180"/>
      <c r="H206" s="232" t="s">
        <v>220</v>
      </c>
      <c r="I206" s="182"/>
      <c r="J206" s="181"/>
      <c r="K206" s="180"/>
      <c r="L206" s="232" t="s">
        <v>221</v>
      </c>
      <c r="M206" s="182"/>
      <c r="N206" s="140"/>
    </row>
    <row r="207" spans="1:28">
      <c r="A207" s="50" t="s">
        <v>19</v>
      </c>
      <c r="B207" s="95"/>
      <c r="C207" s="96"/>
      <c r="D207" s="94"/>
      <c r="E207" s="93"/>
      <c r="F207" s="93"/>
      <c r="G207" s="93"/>
      <c r="H207" s="93"/>
      <c r="I207" s="93"/>
      <c r="J207" s="133"/>
      <c r="K207" s="93"/>
      <c r="L207" s="93"/>
      <c r="M207" s="32"/>
      <c r="N207" s="139"/>
    </row>
    <row r="208" spans="1:28" ht="18.75" thickBot="1">
      <c r="A208" s="92" t="s">
        <v>21</v>
      </c>
      <c r="B208" s="85"/>
      <c r="C208" s="97"/>
      <c r="D208" s="98"/>
      <c r="E208" s="97"/>
      <c r="F208" s="97"/>
      <c r="G208" s="97"/>
      <c r="H208" s="97"/>
      <c r="I208" s="97"/>
      <c r="J208" s="97"/>
      <c r="K208" s="97"/>
      <c r="L208" s="97"/>
      <c r="M208" s="99"/>
      <c r="N208" s="139"/>
    </row>
    <row r="209" spans="1:16" ht="63" customHeight="1">
      <c r="A209" s="18"/>
      <c r="B209" s="93"/>
      <c r="C209" s="93"/>
      <c r="D209" s="94"/>
      <c r="E209" s="93"/>
      <c r="F209" s="93"/>
      <c r="G209" s="93"/>
      <c r="H209" s="93"/>
      <c r="I209" s="93"/>
      <c r="J209" s="93"/>
      <c r="K209" s="93"/>
      <c r="L209" s="93"/>
      <c r="M209" s="93"/>
    </row>
    <row r="210" spans="1:16" ht="45">
      <c r="A210" s="347" t="s">
        <v>143</v>
      </c>
      <c r="B210" s="347"/>
      <c r="C210" s="347"/>
      <c r="D210" s="347"/>
      <c r="E210" s="347"/>
      <c r="F210" s="347"/>
      <c r="G210" s="347"/>
      <c r="H210" s="347"/>
      <c r="I210" s="347"/>
      <c r="J210" s="347"/>
      <c r="K210" s="347"/>
      <c r="L210" s="347"/>
      <c r="M210" s="347"/>
      <c r="N210" s="347"/>
      <c r="O210" s="347"/>
      <c r="P210" s="347"/>
    </row>
    <row r="211" spans="1:16" ht="45">
      <c r="A211" s="347" t="s">
        <v>165</v>
      </c>
      <c r="B211" s="347"/>
      <c r="C211" s="347"/>
      <c r="D211" s="347"/>
      <c r="E211" s="347"/>
      <c r="F211" s="347"/>
      <c r="G211" s="347"/>
      <c r="H211" s="347"/>
      <c r="I211" s="347"/>
      <c r="J211" s="347"/>
      <c r="K211" s="347"/>
      <c r="L211" s="347"/>
      <c r="M211" s="347"/>
      <c r="N211" s="347"/>
      <c r="O211" s="347"/>
      <c r="P211" s="347"/>
    </row>
    <row r="212" spans="1:16" ht="33">
      <c r="A212" s="349" t="s">
        <v>144</v>
      </c>
      <c r="B212" s="349"/>
      <c r="C212" s="349"/>
      <c r="D212" s="349"/>
      <c r="E212" s="349"/>
      <c r="F212" s="349"/>
      <c r="G212" s="349"/>
      <c r="H212" s="349"/>
      <c r="I212" s="349"/>
      <c r="J212" s="349"/>
      <c r="K212" s="349"/>
      <c r="L212" s="349"/>
      <c r="M212" s="349"/>
      <c r="N212" s="349"/>
      <c r="O212" s="349"/>
      <c r="P212" s="349"/>
    </row>
    <row r="213" spans="1:16" ht="33">
      <c r="A213" s="351" t="s">
        <v>157</v>
      </c>
      <c r="B213" s="351"/>
      <c r="C213" s="351"/>
      <c r="D213" s="351"/>
      <c r="E213" s="351"/>
      <c r="F213" s="351"/>
      <c r="G213" s="351"/>
      <c r="H213" s="351"/>
      <c r="I213" s="351"/>
      <c r="J213" s="351"/>
      <c r="K213" s="351"/>
      <c r="L213" s="351"/>
      <c r="M213" s="351"/>
      <c r="N213" s="351"/>
      <c r="O213" s="351"/>
      <c r="P213" s="351"/>
    </row>
    <row r="214" spans="1:16" ht="33">
      <c r="A214" s="352" t="s">
        <v>147</v>
      </c>
      <c r="B214" s="352"/>
      <c r="C214" s="352"/>
      <c r="D214" s="352"/>
      <c r="E214" s="352"/>
      <c r="F214" s="352"/>
      <c r="G214" s="352"/>
      <c r="H214" s="352"/>
      <c r="I214" s="352"/>
      <c r="J214" s="352"/>
      <c r="K214" s="352"/>
      <c r="L214" s="352"/>
      <c r="M214" s="352"/>
      <c r="N214" s="352"/>
      <c r="O214" s="352"/>
      <c r="P214" s="352"/>
    </row>
    <row r="215" spans="1:16" ht="94.5" customHeight="1">
      <c r="A215" s="1"/>
      <c r="J215" s="2"/>
      <c r="K215" s="2"/>
      <c r="L215" s="2"/>
      <c r="M215" s="2"/>
      <c r="O215" s="233"/>
      <c r="P215" s="233"/>
    </row>
    <row r="216" spans="1:16" ht="21" thickBot="1">
      <c r="A216" s="103" t="s">
        <v>153</v>
      </c>
      <c r="B216" s="107"/>
      <c r="C216" s="107"/>
      <c r="D216" s="107"/>
      <c r="E216" s="107"/>
      <c r="F216" s="107"/>
      <c r="G216" s="107"/>
      <c r="H216" s="107"/>
      <c r="I216" s="107"/>
      <c r="J216" s="107"/>
      <c r="K216" s="107"/>
      <c r="L216" s="107"/>
      <c r="M216" s="107"/>
      <c r="O216" s="139"/>
      <c r="P216" s="139"/>
    </row>
    <row r="217" spans="1:16" ht="21" thickBot="1">
      <c r="A217" s="127"/>
      <c r="B217" s="116" t="s">
        <v>4</v>
      </c>
      <c r="C217" s="117" t="s">
        <v>0</v>
      </c>
      <c r="D217" s="117"/>
      <c r="E217" s="117"/>
      <c r="F217" s="118"/>
      <c r="G217" s="119" t="s">
        <v>13</v>
      </c>
      <c r="H217" s="117"/>
      <c r="I217" s="118"/>
      <c r="J217" s="131"/>
      <c r="K217" s="132"/>
      <c r="L217" s="132"/>
      <c r="M217" s="132"/>
      <c r="N217" s="18"/>
      <c r="O217" s="139"/>
      <c r="P217" s="139"/>
    </row>
    <row r="218" spans="1:16">
      <c r="A218" s="5" t="s">
        <v>17</v>
      </c>
      <c r="B218" s="6" t="s">
        <v>28</v>
      </c>
      <c r="C218" s="7" t="s">
        <v>76</v>
      </c>
      <c r="D218" s="7"/>
      <c r="E218" s="7"/>
      <c r="F218" s="8"/>
      <c r="G218" s="9" t="s">
        <v>74</v>
      </c>
      <c r="H218" s="7"/>
      <c r="I218" s="8"/>
      <c r="J218" s="126"/>
      <c r="K218" s="17"/>
      <c r="L218" s="17"/>
      <c r="M218" s="17"/>
      <c r="N218" s="18"/>
      <c r="O218" s="140"/>
      <c r="P218" s="140"/>
    </row>
    <row r="219" spans="1:16" ht="18.75" thickBot="1">
      <c r="A219" s="12"/>
      <c r="B219" s="13"/>
      <c r="C219" s="14" t="s">
        <v>77</v>
      </c>
      <c r="D219" s="14"/>
      <c r="E219" s="14"/>
      <c r="F219" s="15"/>
      <c r="G219" s="16" t="s">
        <v>75</v>
      </c>
      <c r="H219" s="14"/>
      <c r="I219" s="15"/>
      <c r="J219" s="126"/>
      <c r="K219" s="17"/>
      <c r="L219" s="17"/>
      <c r="M219" s="17"/>
      <c r="N219" s="18"/>
      <c r="O219" s="139"/>
      <c r="P219" s="139"/>
    </row>
    <row r="220" spans="1:16">
      <c r="A220" s="3"/>
      <c r="B220" s="17"/>
      <c r="C220" s="17" t="s">
        <v>9</v>
      </c>
      <c r="D220" s="17"/>
      <c r="E220" s="17"/>
      <c r="F220" s="17"/>
      <c r="G220" s="17" t="s">
        <v>15</v>
      </c>
      <c r="H220" s="17"/>
      <c r="I220" s="17"/>
      <c r="J220" s="17"/>
      <c r="K220" s="17"/>
      <c r="L220" s="17"/>
      <c r="M220" s="17"/>
      <c r="N220" s="18"/>
      <c r="O220" s="139"/>
      <c r="P220" s="139"/>
    </row>
    <row r="221" spans="1:16" ht="18.75" thickBot="1">
      <c r="A221" s="3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8"/>
    </row>
    <row r="222" spans="1:16" ht="21" thickBot="1">
      <c r="A222" s="104"/>
      <c r="B222" s="346" t="s">
        <v>51</v>
      </c>
      <c r="C222" s="344"/>
      <c r="D222" s="344"/>
      <c r="E222" s="345"/>
      <c r="F222" s="343" t="s">
        <v>154</v>
      </c>
      <c r="G222" s="344"/>
      <c r="H222" s="344"/>
      <c r="I222" s="345"/>
      <c r="J222" s="343" t="s">
        <v>155</v>
      </c>
      <c r="K222" s="344"/>
      <c r="L222" s="344"/>
      <c r="M222" s="345"/>
      <c r="N222" s="18"/>
    </row>
    <row r="223" spans="1:16" ht="21" thickBot="1">
      <c r="A223" s="120" t="s">
        <v>6</v>
      </c>
      <c r="B223" s="125" t="s">
        <v>115</v>
      </c>
      <c r="C223" s="122" t="s">
        <v>5</v>
      </c>
      <c r="D223" s="123" t="s">
        <v>11</v>
      </c>
      <c r="E223" s="124" t="s">
        <v>7</v>
      </c>
      <c r="F223" s="125" t="s">
        <v>115</v>
      </c>
      <c r="G223" s="122" t="s">
        <v>5</v>
      </c>
      <c r="H223" s="123" t="s">
        <v>11</v>
      </c>
      <c r="I223" s="124" t="s">
        <v>7</v>
      </c>
      <c r="J223" s="125" t="s">
        <v>115</v>
      </c>
      <c r="K223" s="122" t="s">
        <v>5</v>
      </c>
      <c r="L223" s="123" t="s">
        <v>11</v>
      </c>
      <c r="M223" s="124" t="s">
        <v>7</v>
      </c>
      <c r="N223" s="18"/>
      <c r="O223" s="359" t="s">
        <v>27</v>
      </c>
      <c r="P223" s="360"/>
    </row>
    <row r="224" spans="1:16" ht="20.25">
      <c r="A224" s="21" t="s">
        <v>109</v>
      </c>
      <c r="B224" s="22" t="s">
        <v>110</v>
      </c>
      <c r="C224" s="23">
        <v>8.3333333333333329E-2</v>
      </c>
      <c r="D224" s="24" t="s">
        <v>40</v>
      </c>
      <c r="E224" s="25" t="s">
        <v>111</v>
      </c>
      <c r="F224" s="22" t="s">
        <v>110</v>
      </c>
      <c r="G224" s="23">
        <v>8.3333333333333329E-2</v>
      </c>
      <c r="H224" s="24" t="s">
        <v>40</v>
      </c>
      <c r="I224" s="25" t="s">
        <v>111</v>
      </c>
      <c r="J224" s="26" t="s">
        <v>110</v>
      </c>
      <c r="K224" s="23">
        <v>8.3333333333333329E-2</v>
      </c>
      <c r="L224" s="24" t="s">
        <v>40</v>
      </c>
      <c r="M224" s="25" t="s">
        <v>111</v>
      </c>
      <c r="N224" s="18"/>
      <c r="O224" s="105" t="s">
        <v>28</v>
      </c>
      <c r="P224" s="106" t="s">
        <v>7</v>
      </c>
    </row>
    <row r="225" spans="1:16" ht="18.75">
      <c r="A225" s="28" t="s">
        <v>78</v>
      </c>
      <c r="B225" s="29"/>
      <c r="C225" s="30"/>
      <c r="D225" s="31"/>
      <c r="E225" s="32" t="s">
        <v>111</v>
      </c>
      <c r="F225" s="29"/>
      <c r="G225" s="30"/>
      <c r="H225" s="31"/>
      <c r="I225" s="32" t="s">
        <v>111</v>
      </c>
      <c r="J225" s="33"/>
      <c r="K225" s="30"/>
      <c r="L225" s="31"/>
      <c r="M225" s="32" t="s">
        <v>111</v>
      </c>
      <c r="N225" s="18"/>
      <c r="O225" s="10" t="s">
        <v>31</v>
      </c>
      <c r="P225" s="11">
        <v>10</v>
      </c>
    </row>
    <row r="226" spans="1:16" ht="18.75">
      <c r="A226" s="35" t="s">
        <v>10</v>
      </c>
      <c r="B226" s="29"/>
      <c r="C226" s="30"/>
      <c r="D226" s="30"/>
      <c r="E226" s="32" t="s">
        <v>111</v>
      </c>
      <c r="F226" s="29"/>
      <c r="G226" s="30"/>
      <c r="H226" s="30"/>
      <c r="I226" s="32" t="s">
        <v>111</v>
      </c>
      <c r="J226" s="33"/>
      <c r="K226" s="30"/>
      <c r="L226" s="30"/>
      <c r="M226" s="32" t="s">
        <v>111</v>
      </c>
      <c r="N226" s="18"/>
      <c r="O226" s="10" t="s">
        <v>52</v>
      </c>
      <c r="P226" s="11">
        <v>10</v>
      </c>
    </row>
    <row r="227" spans="1:16">
      <c r="A227" s="38" t="s">
        <v>79</v>
      </c>
      <c r="B227" s="39" t="s">
        <v>71</v>
      </c>
      <c r="C227" s="40">
        <v>4.1666666666666664E-2</v>
      </c>
      <c r="D227" s="41"/>
      <c r="E227" s="42">
        <v>4</v>
      </c>
      <c r="F227" s="39" t="s">
        <v>71</v>
      </c>
      <c r="G227" s="40">
        <v>4.1666666666666664E-2</v>
      </c>
      <c r="H227" s="41"/>
      <c r="I227" s="42">
        <v>4</v>
      </c>
      <c r="J227" s="43" t="s">
        <v>71</v>
      </c>
      <c r="K227" s="40">
        <v>4.1666666666666664E-2</v>
      </c>
      <c r="L227" s="44"/>
      <c r="M227" s="45">
        <v>5</v>
      </c>
      <c r="N227" s="18"/>
      <c r="O227" s="10" t="s">
        <v>32</v>
      </c>
      <c r="P227" s="11">
        <v>10</v>
      </c>
    </row>
    <row r="228" spans="1:16" ht="18.75">
      <c r="A228" s="212" t="s">
        <v>172</v>
      </c>
      <c r="B228" s="29"/>
      <c r="C228" s="30"/>
      <c r="D228" s="46"/>
      <c r="E228" s="47">
        <v>4</v>
      </c>
      <c r="F228" s="29"/>
      <c r="G228" s="30"/>
      <c r="H228" s="46"/>
      <c r="I228" s="47">
        <v>4</v>
      </c>
      <c r="J228" s="33"/>
      <c r="K228" s="30"/>
      <c r="L228" s="48"/>
      <c r="M228" s="49">
        <v>5</v>
      </c>
      <c r="N228" s="18"/>
      <c r="O228" s="10" t="s">
        <v>87</v>
      </c>
      <c r="P228" s="11" t="s">
        <v>89</v>
      </c>
    </row>
    <row r="229" spans="1:16" ht="19.5" thickBot="1">
      <c r="A229" s="212" t="s">
        <v>173</v>
      </c>
      <c r="B229" s="29"/>
      <c r="C229" s="30"/>
      <c r="D229" s="46"/>
      <c r="E229" s="47" t="s">
        <v>85</v>
      </c>
      <c r="F229" s="29"/>
      <c r="G229" s="30"/>
      <c r="H229" s="46"/>
      <c r="I229" s="47" t="s">
        <v>85</v>
      </c>
      <c r="J229" s="33"/>
      <c r="K229" s="30"/>
      <c r="L229" s="48"/>
      <c r="M229" s="49" t="s">
        <v>85</v>
      </c>
      <c r="N229" s="18"/>
      <c r="O229" s="10" t="s">
        <v>24</v>
      </c>
      <c r="P229" s="11" t="s">
        <v>25</v>
      </c>
    </row>
    <row r="230" spans="1:16">
      <c r="A230" s="51" t="s">
        <v>114</v>
      </c>
      <c r="B230" s="52" t="s">
        <v>66</v>
      </c>
      <c r="C230" s="53">
        <v>4.1666666666666664E-2</v>
      </c>
      <c r="D230" s="111" t="s">
        <v>159</v>
      </c>
      <c r="E230" s="54" t="s">
        <v>104</v>
      </c>
      <c r="F230" s="52" t="s">
        <v>66</v>
      </c>
      <c r="G230" s="53">
        <v>4.1666666666666664E-2</v>
      </c>
      <c r="H230" s="111" t="s">
        <v>159</v>
      </c>
      <c r="I230" s="54" t="s">
        <v>104</v>
      </c>
      <c r="J230" s="55" t="s">
        <v>66</v>
      </c>
      <c r="K230" s="53">
        <v>4.1666666666666664E-2</v>
      </c>
      <c r="L230" s="111" t="s">
        <v>160</v>
      </c>
      <c r="M230" s="56" t="s">
        <v>168</v>
      </c>
      <c r="N230" s="18"/>
      <c r="O230" s="10" t="s">
        <v>33</v>
      </c>
      <c r="P230" s="11" t="s">
        <v>14</v>
      </c>
    </row>
    <row r="231" spans="1:16" ht="18.75">
      <c r="A231" s="57" t="s">
        <v>96</v>
      </c>
      <c r="B231" s="58"/>
      <c r="C231" s="59"/>
      <c r="D231" s="112" t="s">
        <v>160</v>
      </c>
      <c r="E231" s="61" t="s">
        <v>104</v>
      </c>
      <c r="F231" s="58"/>
      <c r="G231" s="59"/>
      <c r="H231" s="112" t="s">
        <v>160</v>
      </c>
      <c r="I231" s="61" t="s">
        <v>104</v>
      </c>
      <c r="J231" s="62"/>
      <c r="K231" s="59"/>
      <c r="L231" s="112" t="s">
        <v>161</v>
      </c>
      <c r="M231" s="63" t="s">
        <v>168</v>
      </c>
      <c r="N231" s="18"/>
      <c r="O231" s="10" t="s">
        <v>34</v>
      </c>
      <c r="P231" s="11" t="s">
        <v>14</v>
      </c>
    </row>
    <row r="232" spans="1:16" ht="18.75">
      <c r="A232" s="64" t="s">
        <v>10</v>
      </c>
      <c r="B232" s="58"/>
      <c r="C232" s="59"/>
      <c r="D232" s="136" t="s">
        <v>161</v>
      </c>
      <c r="E232" s="61" t="s">
        <v>104</v>
      </c>
      <c r="F232" s="58"/>
      <c r="G232" s="59"/>
      <c r="H232" s="136" t="s">
        <v>161</v>
      </c>
      <c r="I232" s="61" t="s">
        <v>104</v>
      </c>
      <c r="J232" s="62"/>
      <c r="K232" s="59"/>
      <c r="L232" s="136" t="s">
        <v>162</v>
      </c>
      <c r="M232" s="63" t="s">
        <v>168</v>
      </c>
      <c r="N232" s="18"/>
      <c r="O232" s="10" t="s">
        <v>23</v>
      </c>
      <c r="P232" s="11" t="s">
        <v>14</v>
      </c>
    </row>
    <row r="233" spans="1:16" ht="18.75" thickBot="1">
      <c r="A233" s="65" t="s">
        <v>97</v>
      </c>
      <c r="B233" s="66" t="s">
        <v>113</v>
      </c>
      <c r="C233" s="67">
        <v>4.1666666666666664E-2</v>
      </c>
      <c r="D233" s="68" t="s">
        <v>102</v>
      </c>
      <c r="E233" s="69" t="s">
        <v>1</v>
      </c>
      <c r="F233" s="66" t="s">
        <v>113</v>
      </c>
      <c r="G233" s="67">
        <v>4.1666666666666664E-2</v>
      </c>
      <c r="H233" s="68" t="s">
        <v>67</v>
      </c>
      <c r="I233" s="69" t="s">
        <v>1</v>
      </c>
      <c r="J233" s="66" t="s">
        <v>71</v>
      </c>
      <c r="K233" s="67">
        <v>4.1666666666666664E-2</v>
      </c>
      <c r="L233" s="68" t="s">
        <v>68</v>
      </c>
      <c r="M233" s="70" t="s">
        <v>3</v>
      </c>
      <c r="O233" s="36" t="s">
        <v>88</v>
      </c>
      <c r="P233" s="37">
        <v>20</v>
      </c>
    </row>
    <row r="234" spans="1:16" ht="20.25">
      <c r="A234" s="57" t="s">
        <v>112</v>
      </c>
      <c r="B234" s="58"/>
      <c r="C234" s="59"/>
      <c r="D234" s="60"/>
      <c r="E234" s="61" t="s">
        <v>1</v>
      </c>
      <c r="F234" s="58"/>
      <c r="G234" s="59"/>
      <c r="H234" s="60"/>
      <c r="I234" s="61" t="s">
        <v>1</v>
      </c>
      <c r="J234" s="58"/>
      <c r="K234" s="59"/>
      <c r="L234" s="60"/>
      <c r="M234" s="63" t="s">
        <v>3</v>
      </c>
      <c r="O234" s="357" t="s">
        <v>133</v>
      </c>
      <c r="P234" s="358"/>
    </row>
    <row r="235" spans="1:16" ht="21" thickBot="1">
      <c r="A235" s="71"/>
      <c r="B235" s="72"/>
      <c r="C235" s="73"/>
      <c r="D235" s="74"/>
      <c r="E235" s="75" t="s">
        <v>1</v>
      </c>
      <c r="F235" s="72"/>
      <c r="G235" s="73"/>
      <c r="H235" s="74"/>
      <c r="I235" s="75" t="s">
        <v>1</v>
      </c>
      <c r="J235" s="72"/>
      <c r="K235" s="73"/>
      <c r="L235" s="74"/>
      <c r="M235" s="76" t="s">
        <v>3</v>
      </c>
      <c r="O235" s="129" t="s">
        <v>6</v>
      </c>
      <c r="P235" s="130" t="s">
        <v>135</v>
      </c>
    </row>
    <row r="236" spans="1:16">
      <c r="A236" s="21" t="s">
        <v>98</v>
      </c>
      <c r="B236" s="22" t="s">
        <v>44</v>
      </c>
      <c r="C236" s="23">
        <v>4.1666666666666664E-2</v>
      </c>
      <c r="D236" s="110" t="s">
        <v>118</v>
      </c>
      <c r="E236" s="25">
        <v>8</v>
      </c>
      <c r="F236" s="22" t="s">
        <v>44</v>
      </c>
      <c r="G236" s="23">
        <v>4.1666666666666664E-2</v>
      </c>
      <c r="H236" s="110" t="s">
        <v>118</v>
      </c>
      <c r="I236" s="25">
        <v>8</v>
      </c>
      <c r="J236" s="26" t="s">
        <v>66</v>
      </c>
      <c r="K236" s="23">
        <v>4.1666666666666664E-2</v>
      </c>
      <c r="L236" s="110" t="s">
        <v>119</v>
      </c>
      <c r="M236" s="27">
        <v>6</v>
      </c>
      <c r="O236" s="128" t="s">
        <v>136</v>
      </c>
      <c r="P236" s="11" t="s">
        <v>136</v>
      </c>
    </row>
    <row r="237" spans="1:16" ht="18.75">
      <c r="A237" s="28" t="s">
        <v>82</v>
      </c>
      <c r="B237" s="29"/>
      <c r="C237" s="30"/>
      <c r="D237" s="109" t="s">
        <v>119</v>
      </c>
      <c r="E237" s="32">
        <v>8</v>
      </c>
      <c r="F237" s="29"/>
      <c r="G237" s="30"/>
      <c r="H237" s="109" t="s">
        <v>119</v>
      </c>
      <c r="I237" s="32">
        <v>8</v>
      </c>
      <c r="J237" s="33"/>
      <c r="K237" s="30"/>
      <c r="L237" s="109" t="s">
        <v>120</v>
      </c>
      <c r="M237" s="34">
        <v>6</v>
      </c>
      <c r="O237" s="128" t="s">
        <v>134</v>
      </c>
      <c r="P237" s="11" t="s">
        <v>136</v>
      </c>
    </row>
    <row r="238" spans="1:16" ht="18.75">
      <c r="A238" s="35" t="s">
        <v>10</v>
      </c>
      <c r="B238" s="29"/>
      <c r="C238" s="30"/>
      <c r="D238" s="109" t="s">
        <v>120</v>
      </c>
      <c r="E238" s="32" t="s">
        <v>69</v>
      </c>
      <c r="F238" s="29"/>
      <c r="G238" s="30"/>
      <c r="H238" s="109" t="s">
        <v>120</v>
      </c>
      <c r="I238" s="32" t="s">
        <v>69</v>
      </c>
      <c r="J238" s="33"/>
      <c r="K238" s="30"/>
      <c r="L238" s="109" t="s">
        <v>139</v>
      </c>
      <c r="M238" s="34" t="s">
        <v>70</v>
      </c>
      <c r="O238" s="128" t="s">
        <v>164</v>
      </c>
      <c r="P238" s="11" t="s">
        <v>136</v>
      </c>
    </row>
    <row r="239" spans="1:16">
      <c r="A239" s="38" t="s">
        <v>99</v>
      </c>
      <c r="B239" s="39" t="s">
        <v>47</v>
      </c>
      <c r="C239" s="40">
        <v>4.1666666666666664E-2</v>
      </c>
      <c r="D239" s="41" t="s">
        <v>40</v>
      </c>
      <c r="E239" s="42">
        <v>6</v>
      </c>
      <c r="F239" s="39" t="s">
        <v>47</v>
      </c>
      <c r="G239" s="40">
        <v>4.1666666666666664E-2</v>
      </c>
      <c r="H239" s="41" t="s">
        <v>40</v>
      </c>
      <c r="I239" s="42">
        <v>6</v>
      </c>
      <c r="J239" s="43" t="s">
        <v>47</v>
      </c>
      <c r="K239" s="40">
        <v>4.1666666666666664E-2</v>
      </c>
      <c r="L239" s="41" t="s">
        <v>40</v>
      </c>
      <c r="M239" s="45">
        <v>8</v>
      </c>
      <c r="O239" s="128" t="s">
        <v>137</v>
      </c>
      <c r="P239" s="11" t="s">
        <v>138</v>
      </c>
    </row>
    <row r="240" spans="1:16" ht="18.75">
      <c r="A240" s="28" t="s">
        <v>83</v>
      </c>
      <c r="B240" s="29"/>
      <c r="C240" s="30"/>
      <c r="D240" s="46"/>
      <c r="E240" s="47">
        <v>6</v>
      </c>
      <c r="F240" s="29"/>
      <c r="G240" s="30"/>
      <c r="H240" s="46"/>
      <c r="I240" s="47">
        <v>6</v>
      </c>
      <c r="J240" s="33"/>
      <c r="K240" s="30"/>
      <c r="L240" s="48"/>
      <c r="M240" s="49">
        <v>8</v>
      </c>
      <c r="O240" s="128" t="s">
        <v>16</v>
      </c>
      <c r="P240" s="11" t="s">
        <v>16</v>
      </c>
    </row>
    <row r="241" spans="1:28" ht="19.5" thickBot="1">
      <c r="A241" s="84" t="s">
        <v>84</v>
      </c>
      <c r="B241" s="85"/>
      <c r="C241" s="86"/>
      <c r="D241" s="87"/>
      <c r="E241" s="88">
        <v>6</v>
      </c>
      <c r="F241" s="85"/>
      <c r="G241" s="86"/>
      <c r="H241" s="87"/>
      <c r="I241" s="88">
        <v>6</v>
      </c>
      <c r="J241" s="89"/>
      <c r="K241" s="86"/>
      <c r="L241" s="90"/>
      <c r="M241" s="91">
        <v>8</v>
      </c>
      <c r="O241" s="29" t="s">
        <v>163</v>
      </c>
      <c r="P241" s="32" t="s">
        <v>16</v>
      </c>
    </row>
    <row r="242" spans="1:28" ht="21" thickBot="1">
      <c r="A242" s="120" t="s">
        <v>200</v>
      </c>
      <c r="B242" s="137" t="s">
        <v>22</v>
      </c>
      <c r="C242" s="138" t="s">
        <v>5</v>
      </c>
      <c r="D242" s="123" t="s">
        <v>48</v>
      </c>
      <c r="E242" s="124"/>
      <c r="F242" s="137" t="s">
        <v>22</v>
      </c>
      <c r="G242" s="138" t="s">
        <v>5</v>
      </c>
      <c r="H242" s="123" t="s">
        <v>49</v>
      </c>
      <c r="I242" s="124"/>
      <c r="J242" s="137" t="s">
        <v>22</v>
      </c>
      <c r="K242" s="138" t="s">
        <v>5</v>
      </c>
      <c r="L242" s="123" t="s">
        <v>50</v>
      </c>
      <c r="M242" s="124"/>
      <c r="O242" s="85" t="s">
        <v>233</v>
      </c>
      <c r="P242" s="99" t="s">
        <v>227</v>
      </c>
      <c r="Y242" s="3"/>
      <c r="Z242" s="3"/>
      <c r="AA242" s="3"/>
      <c r="AB242" s="3"/>
    </row>
    <row r="243" spans="1:28">
      <c r="A243" s="183" t="s">
        <v>199</v>
      </c>
      <c r="B243" s="194"/>
      <c r="C243" s="197" t="s">
        <v>184</v>
      </c>
      <c r="D243" s="200"/>
      <c r="E243" s="195"/>
      <c r="F243" s="194"/>
      <c r="G243" s="197" t="s">
        <v>184</v>
      </c>
      <c r="H243" s="200"/>
      <c r="I243" s="195"/>
      <c r="J243" s="194"/>
      <c r="K243" s="197" t="s">
        <v>184</v>
      </c>
      <c r="L243" s="200"/>
      <c r="M243" s="195"/>
      <c r="O243" s="18"/>
      <c r="P243" s="18"/>
      <c r="Y243" s="3"/>
      <c r="Z243" s="3"/>
      <c r="AA243" s="3"/>
      <c r="AB243" s="3"/>
    </row>
    <row r="244" spans="1:28">
      <c r="A244" s="192" t="s">
        <v>201</v>
      </c>
      <c r="B244" s="187"/>
      <c r="C244" s="198" t="s">
        <v>185</v>
      </c>
      <c r="D244" s="201"/>
      <c r="E244" s="196"/>
      <c r="F244" s="187"/>
      <c r="G244" s="198" t="s">
        <v>185</v>
      </c>
      <c r="H244" s="201"/>
      <c r="I244" s="196"/>
      <c r="J244" s="187"/>
      <c r="K244" s="198" t="s">
        <v>185</v>
      </c>
      <c r="L244" s="201"/>
      <c r="M244" s="196"/>
      <c r="O244" s="18"/>
      <c r="P244" s="18"/>
      <c r="Q244" s="17"/>
      <c r="Y244" s="3"/>
      <c r="Z244" s="3"/>
      <c r="AA244" s="3"/>
      <c r="AB244" s="3"/>
    </row>
    <row r="245" spans="1:28">
      <c r="A245" s="192"/>
      <c r="B245" s="184" t="s">
        <v>188</v>
      </c>
      <c r="C245" s="198"/>
      <c r="D245" s="201" t="s">
        <v>222</v>
      </c>
      <c r="E245" s="196"/>
      <c r="F245" s="184" t="s">
        <v>188</v>
      </c>
      <c r="G245" s="198"/>
      <c r="H245" s="201" t="s">
        <v>223</v>
      </c>
      <c r="I245" s="196"/>
      <c r="J245" s="184" t="s">
        <v>188</v>
      </c>
      <c r="K245" s="198"/>
      <c r="L245" s="201" t="s">
        <v>225</v>
      </c>
      <c r="M245" s="196"/>
      <c r="Q245" s="17"/>
      <c r="Y245" s="3"/>
      <c r="Z245" s="3"/>
      <c r="AA245" s="3"/>
      <c r="AB245" s="3"/>
    </row>
    <row r="246" spans="1:28">
      <c r="A246" s="192"/>
      <c r="B246" s="184"/>
      <c r="C246" s="199" t="s">
        <v>186</v>
      </c>
      <c r="D246" s="185"/>
      <c r="E246" s="186"/>
      <c r="F246" s="184"/>
      <c r="G246" s="199" t="s">
        <v>186</v>
      </c>
      <c r="H246" s="185"/>
      <c r="I246" s="186"/>
      <c r="J246" s="184"/>
      <c r="K246" s="199" t="s">
        <v>186</v>
      </c>
      <c r="L246" s="185"/>
      <c r="M246" s="186"/>
      <c r="N246" s="139"/>
    </row>
    <row r="247" spans="1:28" ht="18.75" thickBot="1">
      <c r="A247" s="193"/>
      <c r="B247" s="188"/>
      <c r="C247" s="189" t="s">
        <v>187</v>
      </c>
      <c r="D247" s="190"/>
      <c r="E247" s="191"/>
      <c r="F247" s="188"/>
      <c r="G247" s="189" t="s">
        <v>187</v>
      </c>
      <c r="H247" s="190"/>
      <c r="I247" s="191"/>
      <c r="J247" s="188"/>
      <c r="K247" s="189" t="s">
        <v>187</v>
      </c>
      <c r="L247" s="190"/>
      <c r="M247" s="191"/>
      <c r="N247" s="139"/>
    </row>
    <row r="248" spans="1:28" ht="21" thickBot="1">
      <c r="A248" s="120" t="s">
        <v>20</v>
      </c>
      <c r="B248" s="353" t="s">
        <v>205</v>
      </c>
      <c r="C248" s="354"/>
      <c r="D248" s="232" t="s">
        <v>211</v>
      </c>
      <c r="E248" s="138"/>
      <c r="F248" s="123"/>
      <c r="G248" s="138"/>
      <c r="H248" s="232" t="s">
        <v>224</v>
      </c>
      <c r="I248" s="124"/>
      <c r="J248" s="123"/>
      <c r="K248" s="138"/>
      <c r="L248" s="232" t="s">
        <v>226</v>
      </c>
      <c r="M248" s="124"/>
    </row>
    <row r="249" spans="1:28">
      <c r="A249" s="50" t="s">
        <v>19</v>
      </c>
      <c r="B249" s="95"/>
      <c r="C249" s="96"/>
      <c r="D249" s="94"/>
      <c r="E249" s="93"/>
      <c r="F249" s="93"/>
      <c r="G249" s="93"/>
      <c r="H249" s="93"/>
      <c r="I249" s="133"/>
      <c r="J249" s="133"/>
      <c r="K249" s="93"/>
      <c r="L249" s="93"/>
      <c r="M249" s="32"/>
    </row>
    <row r="250" spans="1:28" ht="18.75" thickBot="1">
      <c r="A250" s="92" t="s">
        <v>21</v>
      </c>
      <c r="B250" s="85"/>
      <c r="C250" s="97"/>
      <c r="D250" s="98"/>
      <c r="E250" s="97"/>
      <c r="F250" s="97"/>
      <c r="G250" s="97"/>
      <c r="H250" s="97"/>
      <c r="I250" s="97"/>
      <c r="J250" s="97"/>
      <c r="K250" s="97"/>
      <c r="L250" s="97"/>
      <c r="M250" s="99"/>
    </row>
  </sheetData>
  <mergeCells count="66">
    <mergeCell ref="A212:P212"/>
    <mergeCell ref="A213:P213"/>
    <mergeCell ref="A214:P214"/>
    <mergeCell ref="B164:C164"/>
    <mergeCell ref="A168:P168"/>
    <mergeCell ref="A169:P169"/>
    <mergeCell ref="A170:P170"/>
    <mergeCell ref="A210:P210"/>
    <mergeCell ref="A211:P211"/>
    <mergeCell ref="O192:P192"/>
    <mergeCell ref="B206:C206"/>
    <mergeCell ref="A171:P171"/>
    <mergeCell ref="A172:P172"/>
    <mergeCell ref="O181:P181"/>
    <mergeCell ref="B180:E180"/>
    <mergeCell ref="F180:I180"/>
    <mergeCell ref="O234:P234"/>
    <mergeCell ref="B248:C248"/>
    <mergeCell ref="O223:P223"/>
    <mergeCell ref="B222:E222"/>
    <mergeCell ref="F222:I222"/>
    <mergeCell ref="J222:M222"/>
    <mergeCell ref="A129:P129"/>
    <mergeCell ref="J180:M180"/>
    <mergeCell ref="O150:P150"/>
    <mergeCell ref="O139:P139"/>
    <mergeCell ref="B138:E138"/>
    <mergeCell ref="F138:I138"/>
    <mergeCell ref="J138:M138"/>
    <mergeCell ref="O56:P56"/>
    <mergeCell ref="B55:E55"/>
    <mergeCell ref="A126:P126"/>
    <mergeCell ref="A127:P127"/>
    <mergeCell ref="A128:P128"/>
    <mergeCell ref="A130:P130"/>
    <mergeCell ref="A5:P5"/>
    <mergeCell ref="A47:P47"/>
    <mergeCell ref="B122:C122"/>
    <mergeCell ref="B39:C39"/>
    <mergeCell ref="B80:C80"/>
    <mergeCell ref="J96:M96"/>
    <mergeCell ref="O108:P108"/>
    <mergeCell ref="A45:P45"/>
    <mergeCell ref="A46:P46"/>
    <mergeCell ref="A84:P84"/>
    <mergeCell ref="A85:P85"/>
    <mergeCell ref="O97:P97"/>
    <mergeCell ref="J55:M55"/>
    <mergeCell ref="O13:P13"/>
    <mergeCell ref="B13:E13"/>
    <mergeCell ref="F55:I55"/>
    <mergeCell ref="B96:E96"/>
    <mergeCell ref="A1:P1"/>
    <mergeCell ref="A2:P2"/>
    <mergeCell ref="A3:P3"/>
    <mergeCell ref="A4:P4"/>
    <mergeCell ref="F13:I13"/>
    <mergeCell ref="J13:M13"/>
    <mergeCell ref="O24:P24"/>
    <mergeCell ref="A88:P88"/>
    <mergeCell ref="A86:P86"/>
    <mergeCell ref="O67:P67"/>
    <mergeCell ref="A43:P43"/>
    <mergeCell ref="A44:P44"/>
    <mergeCell ref="A87:P87"/>
    <mergeCell ref="F96:I96"/>
  </mergeCells>
  <phoneticPr fontId="0" type="noConversion"/>
  <printOptions horizontalCentered="1"/>
  <pageMargins left="0.25" right="0.25" top="1" bottom="0" header="0" footer="0"/>
  <pageSetup scale="41" orientation="landscape" r:id="rId1"/>
  <headerFooter alignWithMargins="0"/>
  <rowBreaks count="5" manualBreakCount="5">
    <brk id="42" max="15" man="1"/>
    <brk id="83" max="15" man="1"/>
    <brk id="125" max="15" man="1"/>
    <brk id="167" max="15" man="1"/>
    <brk id="209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T210"/>
  <sheetViews>
    <sheetView workbookViewId="0">
      <selection activeCell="E32" sqref="E32"/>
    </sheetView>
  </sheetViews>
  <sheetFormatPr defaultRowHeight="12.75"/>
  <cols>
    <col min="1" max="1" width="6" style="248" customWidth="1"/>
    <col min="2" max="20" width="6" style="274" customWidth="1"/>
    <col min="21" max="21" width="6.7109375" style="250" customWidth="1"/>
    <col min="22" max="22" width="5.7109375" style="250" customWidth="1"/>
    <col min="23" max="256" width="9.140625" style="250"/>
    <col min="257" max="276" width="6" style="250" customWidth="1"/>
    <col min="277" max="277" width="6.7109375" style="250" customWidth="1"/>
    <col min="278" max="278" width="5.7109375" style="250" customWidth="1"/>
    <col min="279" max="512" width="9.140625" style="250"/>
    <col min="513" max="532" width="6" style="250" customWidth="1"/>
    <col min="533" max="533" width="6.7109375" style="250" customWidth="1"/>
    <col min="534" max="534" width="5.7109375" style="250" customWidth="1"/>
    <col min="535" max="768" width="9.140625" style="250"/>
    <col min="769" max="788" width="6" style="250" customWidth="1"/>
    <col min="789" max="789" width="6.7109375" style="250" customWidth="1"/>
    <col min="790" max="790" width="5.7109375" style="250" customWidth="1"/>
    <col min="791" max="1024" width="9.140625" style="250"/>
    <col min="1025" max="1044" width="6" style="250" customWidth="1"/>
    <col min="1045" max="1045" width="6.7109375" style="250" customWidth="1"/>
    <col min="1046" max="1046" width="5.7109375" style="250" customWidth="1"/>
    <col min="1047" max="1280" width="9.140625" style="250"/>
    <col min="1281" max="1300" width="6" style="250" customWidth="1"/>
    <col min="1301" max="1301" width="6.7109375" style="250" customWidth="1"/>
    <col min="1302" max="1302" width="5.7109375" style="250" customWidth="1"/>
    <col min="1303" max="1536" width="9.140625" style="250"/>
    <col min="1537" max="1556" width="6" style="250" customWidth="1"/>
    <col min="1557" max="1557" width="6.7109375" style="250" customWidth="1"/>
    <col min="1558" max="1558" width="5.7109375" style="250" customWidth="1"/>
    <col min="1559" max="1792" width="9.140625" style="250"/>
    <col min="1793" max="1812" width="6" style="250" customWidth="1"/>
    <col min="1813" max="1813" width="6.7109375" style="250" customWidth="1"/>
    <col min="1814" max="1814" width="5.7109375" style="250" customWidth="1"/>
    <col min="1815" max="2048" width="9.140625" style="250"/>
    <col min="2049" max="2068" width="6" style="250" customWidth="1"/>
    <col min="2069" max="2069" width="6.7109375" style="250" customWidth="1"/>
    <col min="2070" max="2070" width="5.7109375" style="250" customWidth="1"/>
    <col min="2071" max="2304" width="9.140625" style="250"/>
    <col min="2305" max="2324" width="6" style="250" customWidth="1"/>
    <col min="2325" max="2325" width="6.7109375" style="250" customWidth="1"/>
    <col min="2326" max="2326" width="5.7109375" style="250" customWidth="1"/>
    <col min="2327" max="2560" width="9.140625" style="250"/>
    <col min="2561" max="2580" width="6" style="250" customWidth="1"/>
    <col min="2581" max="2581" width="6.7109375" style="250" customWidth="1"/>
    <col min="2582" max="2582" width="5.7109375" style="250" customWidth="1"/>
    <col min="2583" max="2816" width="9.140625" style="250"/>
    <col min="2817" max="2836" width="6" style="250" customWidth="1"/>
    <col min="2837" max="2837" width="6.7109375" style="250" customWidth="1"/>
    <col min="2838" max="2838" width="5.7109375" style="250" customWidth="1"/>
    <col min="2839" max="3072" width="9.140625" style="250"/>
    <col min="3073" max="3092" width="6" style="250" customWidth="1"/>
    <col min="3093" max="3093" width="6.7109375" style="250" customWidth="1"/>
    <col min="3094" max="3094" width="5.7109375" style="250" customWidth="1"/>
    <col min="3095" max="3328" width="9.140625" style="250"/>
    <col min="3329" max="3348" width="6" style="250" customWidth="1"/>
    <col min="3349" max="3349" width="6.7109375" style="250" customWidth="1"/>
    <col min="3350" max="3350" width="5.7109375" style="250" customWidth="1"/>
    <col min="3351" max="3584" width="9.140625" style="250"/>
    <col min="3585" max="3604" width="6" style="250" customWidth="1"/>
    <col min="3605" max="3605" width="6.7109375" style="250" customWidth="1"/>
    <col min="3606" max="3606" width="5.7109375" style="250" customWidth="1"/>
    <col min="3607" max="3840" width="9.140625" style="250"/>
    <col min="3841" max="3860" width="6" style="250" customWidth="1"/>
    <col min="3861" max="3861" width="6.7109375" style="250" customWidth="1"/>
    <col min="3862" max="3862" width="5.7109375" style="250" customWidth="1"/>
    <col min="3863" max="4096" width="9.140625" style="250"/>
    <col min="4097" max="4116" width="6" style="250" customWidth="1"/>
    <col min="4117" max="4117" width="6.7109375" style="250" customWidth="1"/>
    <col min="4118" max="4118" width="5.7109375" style="250" customWidth="1"/>
    <col min="4119" max="4352" width="9.140625" style="250"/>
    <col min="4353" max="4372" width="6" style="250" customWidth="1"/>
    <col min="4373" max="4373" width="6.7109375" style="250" customWidth="1"/>
    <col min="4374" max="4374" width="5.7109375" style="250" customWidth="1"/>
    <col min="4375" max="4608" width="9.140625" style="250"/>
    <col min="4609" max="4628" width="6" style="250" customWidth="1"/>
    <col min="4629" max="4629" width="6.7109375" style="250" customWidth="1"/>
    <col min="4630" max="4630" width="5.7109375" style="250" customWidth="1"/>
    <col min="4631" max="4864" width="9.140625" style="250"/>
    <col min="4865" max="4884" width="6" style="250" customWidth="1"/>
    <col min="4885" max="4885" width="6.7109375" style="250" customWidth="1"/>
    <col min="4886" max="4886" width="5.7109375" style="250" customWidth="1"/>
    <col min="4887" max="5120" width="9.140625" style="250"/>
    <col min="5121" max="5140" width="6" style="250" customWidth="1"/>
    <col min="5141" max="5141" width="6.7109375" style="250" customWidth="1"/>
    <col min="5142" max="5142" width="5.7109375" style="250" customWidth="1"/>
    <col min="5143" max="5376" width="9.140625" style="250"/>
    <col min="5377" max="5396" width="6" style="250" customWidth="1"/>
    <col min="5397" max="5397" width="6.7109375" style="250" customWidth="1"/>
    <col min="5398" max="5398" width="5.7109375" style="250" customWidth="1"/>
    <col min="5399" max="5632" width="9.140625" style="250"/>
    <col min="5633" max="5652" width="6" style="250" customWidth="1"/>
    <col min="5653" max="5653" width="6.7109375" style="250" customWidth="1"/>
    <col min="5654" max="5654" width="5.7109375" style="250" customWidth="1"/>
    <col min="5655" max="5888" width="9.140625" style="250"/>
    <col min="5889" max="5908" width="6" style="250" customWidth="1"/>
    <col min="5909" max="5909" width="6.7109375" style="250" customWidth="1"/>
    <col min="5910" max="5910" width="5.7109375" style="250" customWidth="1"/>
    <col min="5911" max="6144" width="9.140625" style="250"/>
    <col min="6145" max="6164" width="6" style="250" customWidth="1"/>
    <col min="6165" max="6165" width="6.7109375" style="250" customWidth="1"/>
    <col min="6166" max="6166" width="5.7109375" style="250" customWidth="1"/>
    <col min="6167" max="6400" width="9.140625" style="250"/>
    <col min="6401" max="6420" width="6" style="250" customWidth="1"/>
    <col min="6421" max="6421" width="6.7109375" style="250" customWidth="1"/>
    <col min="6422" max="6422" width="5.7109375" style="250" customWidth="1"/>
    <col min="6423" max="6656" width="9.140625" style="250"/>
    <col min="6657" max="6676" width="6" style="250" customWidth="1"/>
    <col min="6677" max="6677" width="6.7109375" style="250" customWidth="1"/>
    <col min="6678" max="6678" width="5.7109375" style="250" customWidth="1"/>
    <col min="6679" max="6912" width="9.140625" style="250"/>
    <col min="6913" max="6932" width="6" style="250" customWidth="1"/>
    <col min="6933" max="6933" width="6.7109375" style="250" customWidth="1"/>
    <col min="6934" max="6934" width="5.7109375" style="250" customWidth="1"/>
    <col min="6935" max="7168" width="9.140625" style="250"/>
    <col min="7169" max="7188" width="6" style="250" customWidth="1"/>
    <col min="7189" max="7189" width="6.7109375" style="250" customWidth="1"/>
    <col min="7190" max="7190" width="5.7109375" style="250" customWidth="1"/>
    <col min="7191" max="7424" width="9.140625" style="250"/>
    <col min="7425" max="7444" width="6" style="250" customWidth="1"/>
    <col min="7445" max="7445" width="6.7109375" style="250" customWidth="1"/>
    <col min="7446" max="7446" width="5.7109375" style="250" customWidth="1"/>
    <col min="7447" max="7680" width="9.140625" style="250"/>
    <col min="7681" max="7700" width="6" style="250" customWidth="1"/>
    <col min="7701" max="7701" width="6.7109375" style="250" customWidth="1"/>
    <col min="7702" max="7702" width="5.7109375" style="250" customWidth="1"/>
    <col min="7703" max="7936" width="9.140625" style="250"/>
    <col min="7937" max="7956" width="6" style="250" customWidth="1"/>
    <col min="7957" max="7957" width="6.7109375" style="250" customWidth="1"/>
    <col min="7958" max="7958" width="5.7109375" style="250" customWidth="1"/>
    <col min="7959" max="8192" width="9.140625" style="250"/>
    <col min="8193" max="8212" width="6" style="250" customWidth="1"/>
    <col min="8213" max="8213" width="6.7109375" style="250" customWidth="1"/>
    <col min="8214" max="8214" width="5.7109375" style="250" customWidth="1"/>
    <col min="8215" max="8448" width="9.140625" style="250"/>
    <col min="8449" max="8468" width="6" style="250" customWidth="1"/>
    <col min="8469" max="8469" width="6.7109375" style="250" customWidth="1"/>
    <col min="8470" max="8470" width="5.7109375" style="250" customWidth="1"/>
    <col min="8471" max="8704" width="9.140625" style="250"/>
    <col min="8705" max="8724" width="6" style="250" customWidth="1"/>
    <col min="8725" max="8725" width="6.7109375" style="250" customWidth="1"/>
    <col min="8726" max="8726" width="5.7109375" style="250" customWidth="1"/>
    <col min="8727" max="8960" width="9.140625" style="250"/>
    <col min="8961" max="8980" width="6" style="250" customWidth="1"/>
    <col min="8981" max="8981" width="6.7109375" style="250" customWidth="1"/>
    <col min="8982" max="8982" width="5.7109375" style="250" customWidth="1"/>
    <col min="8983" max="9216" width="9.140625" style="250"/>
    <col min="9217" max="9236" width="6" style="250" customWidth="1"/>
    <col min="9237" max="9237" width="6.7109375" style="250" customWidth="1"/>
    <col min="9238" max="9238" width="5.7109375" style="250" customWidth="1"/>
    <col min="9239" max="9472" width="9.140625" style="250"/>
    <col min="9473" max="9492" width="6" style="250" customWidth="1"/>
    <col min="9493" max="9493" width="6.7109375" style="250" customWidth="1"/>
    <col min="9494" max="9494" width="5.7109375" style="250" customWidth="1"/>
    <col min="9495" max="9728" width="9.140625" style="250"/>
    <col min="9729" max="9748" width="6" style="250" customWidth="1"/>
    <col min="9749" max="9749" width="6.7109375" style="250" customWidth="1"/>
    <col min="9750" max="9750" width="5.7109375" style="250" customWidth="1"/>
    <col min="9751" max="9984" width="9.140625" style="250"/>
    <col min="9985" max="10004" width="6" style="250" customWidth="1"/>
    <col min="10005" max="10005" width="6.7109375" style="250" customWidth="1"/>
    <col min="10006" max="10006" width="5.7109375" style="250" customWidth="1"/>
    <col min="10007" max="10240" width="9.140625" style="250"/>
    <col min="10241" max="10260" width="6" style="250" customWidth="1"/>
    <col min="10261" max="10261" width="6.7109375" style="250" customWidth="1"/>
    <col min="10262" max="10262" width="5.7109375" style="250" customWidth="1"/>
    <col min="10263" max="10496" width="9.140625" style="250"/>
    <col min="10497" max="10516" width="6" style="250" customWidth="1"/>
    <col min="10517" max="10517" width="6.7109375" style="250" customWidth="1"/>
    <col min="10518" max="10518" width="5.7109375" style="250" customWidth="1"/>
    <col min="10519" max="10752" width="9.140625" style="250"/>
    <col min="10753" max="10772" width="6" style="250" customWidth="1"/>
    <col min="10773" max="10773" width="6.7109375" style="250" customWidth="1"/>
    <col min="10774" max="10774" width="5.7109375" style="250" customWidth="1"/>
    <col min="10775" max="11008" width="9.140625" style="250"/>
    <col min="11009" max="11028" width="6" style="250" customWidth="1"/>
    <col min="11029" max="11029" width="6.7109375" style="250" customWidth="1"/>
    <col min="11030" max="11030" width="5.7109375" style="250" customWidth="1"/>
    <col min="11031" max="11264" width="9.140625" style="250"/>
    <col min="11265" max="11284" width="6" style="250" customWidth="1"/>
    <col min="11285" max="11285" width="6.7109375" style="250" customWidth="1"/>
    <col min="11286" max="11286" width="5.7109375" style="250" customWidth="1"/>
    <col min="11287" max="11520" width="9.140625" style="250"/>
    <col min="11521" max="11540" width="6" style="250" customWidth="1"/>
    <col min="11541" max="11541" width="6.7109375" style="250" customWidth="1"/>
    <col min="11542" max="11542" width="5.7109375" style="250" customWidth="1"/>
    <col min="11543" max="11776" width="9.140625" style="250"/>
    <col min="11777" max="11796" width="6" style="250" customWidth="1"/>
    <col min="11797" max="11797" width="6.7109375" style="250" customWidth="1"/>
    <col min="11798" max="11798" width="5.7109375" style="250" customWidth="1"/>
    <col min="11799" max="12032" width="9.140625" style="250"/>
    <col min="12033" max="12052" width="6" style="250" customWidth="1"/>
    <col min="12053" max="12053" width="6.7109375" style="250" customWidth="1"/>
    <col min="12054" max="12054" width="5.7109375" style="250" customWidth="1"/>
    <col min="12055" max="12288" width="9.140625" style="250"/>
    <col min="12289" max="12308" width="6" style="250" customWidth="1"/>
    <col min="12309" max="12309" width="6.7109375" style="250" customWidth="1"/>
    <col min="12310" max="12310" width="5.7109375" style="250" customWidth="1"/>
    <col min="12311" max="12544" width="9.140625" style="250"/>
    <col min="12545" max="12564" width="6" style="250" customWidth="1"/>
    <col min="12565" max="12565" width="6.7109375" style="250" customWidth="1"/>
    <col min="12566" max="12566" width="5.7109375" style="250" customWidth="1"/>
    <col min="12567" max="12800" width="9.140625" style="250"/>
    <col min="12801" max="12820" width="6" style="250" customWidth="1"/>
    <col min="12821" max="12821" width="6.7109375" style="250" customWidth="1"/>
    <col min="12822" max="12822" width="5.7109375" style="250" customWidth="1"/>
    <col min="12823" max="13056" width="9.140625" style="250"/>
    <col min="13057" max="13076" width="6" style="250" customWidth="1"/>
    <col min="13077" max="13077" width="6.7109375" style="250" customWidth="1"/>
    <col min="13078" max="13078" width="5.7109375" style="250" customWidth="1"/>
    <col min="13079" max="13312" width="9.140625" style="250"/>
    <col min="13313" max="13332" width="6" style="250" customWidth="1"/>
    <col min="13333" max="13333" width="6.7109375" style="250" customWidth="1"/>
    <col min="13334" max="13334" width="5.7109375" style="250" customWidth="1"/>
    <col min="13335" max="13568" width="9.140625" style="250"/>
    <col min="13569" max="13588" width="6" style="250" customWidth="1"/>
    <col min="13589" max="13589" width="6.7109375" style="250" customWidth="1"/>
    <col min="13590" max="13590" width="5.7109375" style="250" customWidth="1"/>
    <col min="13591" max="13824" width="9.140625" style="250"/>
    <col min="13825" max="13844" width="6" style="250" customWidth="1"/>
    <col min="13845" max="13845" width="6.7109375" style="250" customWidth="1"/>
    <col min="13846" max="13846" width="5.7109375" style="250" customWidth="1"/>
    <col min="13847" max="14080" width="9.140625" style="250"/>
    <col min="14081" max="14100" width="6" style="250" customWidth="1"/>
    <col min="14101" max="14101" width="6.7109375" style="250" customWidth="1"/>
    <col min="14102" max="14102" width="5.7109375" style="250" customWidth="1"/>
    <col min="14103" max="14336" width="9.140625" style="250"/>
    <col min="14337" max="14356" width="6" style="250" customWidth="1"/>
    <col min="14357" max="14357" width="6.7109375" style="250" customWidth="1"/>
    <col min="14358" max="14358" width="5.7109375" style="250" customWidth="1"/>
    <col min="14359" max="14592" width="9.140625" style="250"/>
    <col min="14593" max="14612" width="6" style="250" customWidth="1"/>
    <col min="14613" max="14613" width="6.7109375" style="250" customWidth="1"/>
    <col min="14614" max="14614" width="5.7109375" style="250" customWidth="1"/>
    <col min="14615" max="14848" width="9.140625" style="250"/>
    <col min="14849" max="14868" width="6" style="250" customWidth="1"/>
    <col min="14869" max="14869" width="6.7109375" style="250" customWidth="1"/>
    <col min="14870" max="14870" width="5.7109375" style="250" customWidth="1"/>
    <col min="14871" max="15104" width="9.140625" style="250"/>
    <col min="15105" max="15124" width="6" style="250" customWidth="1"/>
    <col min="15125" max="15125" width="6.7109375" style="250" customWidth="1"/>
    <col min="15126" max="15126" width="5.7109375" style="250" customWidth="1"/>
    <col min="15127" max="15360" width="9.140625" style="250"/>
    <col min="15361" max="15380" width="6" style="250" customWidth="1"/>
    <col min="15381" max="15381" width="6.7109375" style="250" customWidth="1"/>
    <col min="15382" max="15382" width="5.7109375" style="250" customWidth="1"/>
    <col min="15383" max="15616" width="9.140625" style="250"/>
    <col min="15617" max="15636" width="6" style="250" customWidth="1"/>
    <col min="15637" max="15637" width="6.7109375" style="250" customWidth="1"/>
    <col min="15638" max="15638" width="5.7109375" style="250" customWidth="1"/>
    <col min="15639" max="15872" width="9.140625" style="250"/>
    <col min="15873" max="15892" width="6" style="250" customWidth="1"/>
    <col min="15893" max="15893" width="6.7109375" style="250" customWidth="1"/>
    <col min="15894" max="15894" width="5.7109375" style="250" customWidth="1"/>
    <col min="15895" max="16128" width="9.140625" style="250"/>
    <col min="16129" max="16148" width="6" style="250" customWidth="1"/>
    <col min="16149" max="16149" width="6.7109375" style="250" customWidth="1"/>
    <col min="16150" max="16150" width="5.7109375" style="250" customWidth="1"/>
    <col min="16151" max="16384" width="9.140625" style="250"/>
  </cols>
  <sheetData>
    <row r="1" spans="1:20" s="244" customFormat="1" ht="11.25" customHeight="1">
      <c r="A1" s="239">
        <v>1</v>
      </c>
      <c r="B1" s="240">
        <v>0.95</v>
      </c>
      <c r="C1" s="241" t="s">
        <v>246</v>
      </c>
      <c r="D1" s="240">
        <v>0.9</v>
      </c>
      <c r="E1" s="241" t="s">
        <v>247</v>
      </c>
      <c r="F1" s="240">
        <v>0.85</v>
      </c>
      <c r="G1" s="242" t="s">
        <v>248</v>
      </c>
      <c r="H1" s="240">
        <v>0.8</v>
      </c>
      <c r="I1" s="242" t="s">
        <v>249</v>
      </c>
      <c r="J1" s="240">
        <v>0.75</v>
      </c>
      <c r="K1" s="242" t="s">
        <v>250</v>
      </c>
      <c r="L1" s="240">
        <v>0.7</v>
      </c>
      <c r="M1" s="242" t="s">
        <v>251</v>
      </c>
      <c r="N1" s="240">
        <v>0.65</v>
      </c>
      <c r="O1" s="242" t="s">
        <v>252</v>
      </c>
      <c r="P1" s="240">
        <v>0.6</v>
      </c>
      <c r="Q1" s="242" t="s">
        <v>253</v>
      </c>
      <c r="R1" s="240">
        <v>0.55000000000000004</v>
      </c>
      <c r="S1" s="241" t="s">
        <v>254</v>
      </c>
      <c r="T1" s="243">
        <v>0.5</v>
      </c>
    </row>
    <row r="2" spans="1:20" s="244" customFormat="1" ht="14.25" customHeight="1" thickBot="1">
      <c r="A2" s="245" t="s">
        <v>255</v>
      </c>
      <c r="B2" s="246" t="s">
        <v>256</v>
      </c>
      <c r="C2" s="246" t="s">
        <v>257</v>
      </c>
      <c r="D2" s="246" t="s">
        <v>258</v>
      </c>
      <c r="E2" s="246" t="s">
        <v>259</v>
      </c>
      <c r="F2" s="246" t="s">
        <v>260</v>
      </c>
      <c r="G2" s="246" t="s">
        <v>261</v>
      </c>
      <c r="H2" s="246" t="s">
        <v>262</v>
      </c>
      <c r="I2" s="246" t="s">
        <v>263</v>
      </c>
      <c r="J2" s="246" t="s">
        <v>264</v>
      </c>
      <c r="K2" s="246" t="s">
        <v>265</v>
      </c>
      <c r="L2" s="246" t="s">
        <v>266</v>
      </c>
      <c r="M2" s="246" t="s">
        <v>267</v>
      </c>
      <c r="N2" s="246" t="s">
        <v>268</v>
      </c>
      <c r="O2" s="246" t="s">
        <v>269</v>
      </c>
      <c r="P2" s="246" t="s">
        <v>270</v>
      </c>
      <c r="Q2" s="246" t="s">
        <v>271</v>
      </c>
      <c r="R2" s="246" t="s">
        <v>272</v>
      </c>
      <c r="S2" s="246" t="s">
        <v>273</v>
      </c>
      <c r="T2" s="247" t="s">
        <v>274</v>
      </c>
    </row>
    <row r="3" spans="1:20" ht="11.25" customHeight="1">
      <c r="A3" s="248">
        <v>295</v>
      </c>
      <c r="B3" s="249">
        <v>280.2</v>
      </c>
      <c r="C3" s="249">
        <v>272.8</v>
      </c>
      <c r="D3" s="249">
        <v>265</v>
      </c>
      <c r="E3" s="249">
        <v>258</v>
      </c>
      <c r="F3" s="249">
        <v>250</v>
      </c>
      <c r="G3" s="249">
        <v>240</v>
      </c>
      <c r="H3" s="249">
        <v>236</v>
      </c>
      <c r="I3" s="249">
        <v>228</v>
      </c>
      <c r="J3" s="249">
        <v>221</v>
      </c>
      <c r="K3" s="249">
        <v>213</v>
      </c>
      <c r="L3" s="249">
        <v>206</v>
      </c>
      <c r="M3" s="249">
        <v>199</v>
      </c>
      <c r="N3" s="249">
        <v>191</v>
      </c>
      <c r="O3" s="249">
        <v>184</v>
      </c>
      <c r="P3" s="249">
        <v>177</v>
      </c>
      <c r="Q3" s="249">
        <v>169</v>
      </c>
      <c r="R3" s="249">
        <v>162</v>
      </c>
      <c r="S3" s="249">
        <v>154</v>
      </c>
      <c r="T3" s="249">
        <v>147</v>
      </c>
    </row>
    <row r="4" spans="1:20" s="253" customFormat="1" ht="11.25" customHeight="1">
      <c r="A4" s="251">
        <v>290</v>
      </c>
      <c r="B4" s="252">
        <v>275</v>
      </c>
      <c r="C4" s="252">
        <v>268</v>
      </c>
      <c r="D4" s="252">
        <v>261</v>
      </c>
      <c r="E4" s="252">
        <v>253</v>
      </c>
      <c r="F4" s="252">
        <v>246</v>
      </c>
      <c r="G4" s="252">
        <v>239</v>
      </c>
      <c r="H4" s="252">
        <v>232</v>
      </c>
      <c r="I4" s="252">
        <v>224</v>
      </c>
      <c r="J4" s="252">
        <v>217</v>
      </c>
      <c r="K4" s="252">
        <v>210</v>
      </c>
      <c r="L4" s="252">
        <v>203</v>
      </c>
      <c r="M4" s="252">
        <v>195</v>
      </c>
      <c r="N4" s="252">
        <v>188</v>
      </c>
      <c r="O4" s="252">
        <v>181</v>
      </c>
      <c r="P4" s="252">
        <v>174</v>
      </c>
      <c r="Q4" s="252">
        <v>166</v>
      </c>
      <c r="R4" s="252">
        <v>159</v>
      </c>
      <c r="S4" s="252">
        <v>152</v>
      </c>
      <c r="T4" s="252">
        <v>145</v>
      </c>
    </row>
    <row r="5" spans="1:20" ht="11.25" customHeight="1">
      <c r="A5" s="248">
        <v>285</v>
      </c>
      <c r="B5" s="249">
        <v>270</v>
      </c>
      <c r="C5" s="249">
        <v>263</v>
      </c>
      <c r="D5" s="249">
        <v>256</v>
      </c>
      <c r="E5" s="249">
        <v>249</v>
      </c>
      <c r="F5" s="249">
        <v>242</v>
      </c>
      <c r="G5" s="249">
        <v>235</v>
      </c>
      <c r="H5" s="249">
        <v>228</v>
      </c>
      <c r="I5" s="249">
        <v>220</v>
      </c>
      <c r="J5" s="249">
        <v>213</v>
      </c>
      <c r="K5" s="249">
        <v>206</v>
      </c>
      <c r="L5" s="249">
        <v>199</v>
      </c>
      <c r="M5" s="249">
        <v>192</v>
      </c>
      <c r="N5" s="249">
        <v>185</v>
      </c>
      <c r="O5" s="249">
        <v>178</v>
      </c>
      <c r="P5" s="249">
        <v>171</v>
      </c>
      <c r="Q5" s="249">
        <v>163</v>
      </c>
      <c r="R5" s="249">
        <v>156</v>
      </c>
      <c r="S5" s="249">
        <v>149</v>
      </c>
      <c r="T5" s="249">
        <v>142</v>
      </c>
    </row>
    <row r="6" spans="1:20" s="253" customFormat="1" ht="11.25" customHeight="1">
      <c r="A6" s="251">
        <v>280</v>
      </c>
      <c r="B6" s="252">
        <v>266</v>
      </c>
      <c r="C6" s="252">
        <v>259</v>
      </c>
      <c r="D6" s="252">
        <v>252</v>
      </c>
      <c r="E6" s="252">
        <v>245</v>
      </c>
      <c r="F6" s="252">
        <v>238</v>
      </c>
      <c r="G6" s="252">
        <v>231</v>
      </c>
      <c r="H6" s="252">
        <v>224</v>
      </c>
      <c r="I6" s="252">
        <v>217</v>
      </c>
      <c r="J6" s="252">
        <v>210</v>
      </c>
      <c r="K6" s="252">
        <v>203</v>
      </c>
      <c r="L6" s="252">
        <v>196</v>
      </c>
      <c r="M6" s="252">
        <v>189</v>
      </c>
      <c r="N6" s="252">
        <v>182</v>
      </c>
      <c r="O6" s="252">
        <v>175</v>
      </c>
      <c r="P6" s="252">
        <v>168</v>
      </c>
      <c r="Q6" s="252">
        <v>161</v>
      </c>
      <c r="R6" s="252">
        <v>154</v>
      </c>
      <c r="S6" s="252">
        <v>147</v>
      </c>
      <c r="T6" s="252">
        <v>140</v>
      </c>
    </row>
    <row r="7" spans="1:20" ht="11.25" customHeight="1">
      <c r="A7" s="248">
        <v>275</v>
      </c>
      <c r="B7" s="249">
        <v>261</v>
      </c>
      <c r="C7" s="249">
        <v>254</v>
      </c>
      <c r="D7" s="249">
        <v>247</v>
      </c>
      <c r="E7" s="249">
        <v>240</v>
      </c>
      <c r="F7" s="249">
        <v>233</v>
      </c>
      <c r="G7" s="249">
        <v>226</v>
      </c>
      <c r="H7" s="249">
        <v>220</v>
      </c>
      <c r="I7" s="249">
        <v>213</v>
      </c>
      <c r="J7" s="249">
        <v>206</v>
      </c>
      <c r="K7" s="249">
        <v>199</v>
      </c>
      <c r="L7" s="249">
        <v>192</v>
      </c>
      <c r="M7" s="249">
        <v>185</v>
      </c>
      <c r="N7" s="249">
        <v>178</v>
      </c>
      <c r="O7" s="249">
        <v>171</v>
      </c>
      <c r="P7" s="249">
        <v>165</v>
      </c>
      <c r="Q7" s="249">
        <v>158</v>
      </c>
      <c r="R7" s="249">
        <v>151</v>
      </c>
      <c r="S7" s="249">
        <v>144</v>
      </c>
      <c r="T7" s="249">
        <v>137</v>
      </c>
    </row>
    <row r="8" spans="1:20" s="253" customFormat="1" ht="11.25" customHeight="1">
      <c r="A8" s="251">
        <v>270</v>
      </c>
      <c r="B8" s="252">
        <v>265</v>
      </c>
      <c r="C8" s="252">
        <v>249</v>
      </c>
      <c r="D8" s="252">
        <v>243</v>
      </c>
      <c r="E8" s="252">
        <v>236</v>
      </c>
      <c r="F8" s="252">
        <v>229</v>
      </c>
      <c r="G8" s="252">
        <v>222</v>
      </c>
      <c r="H8" s="252">
        <v>216</v>
      </c>
      <c r="I8" s="252">
        <v>209</v>
      </c>
      <c r="J8" s="252">
        <v>202</v>
      </c>
      <c r="K8" s="252">
        <v>195</v>
      </c>
      <c r="L8" s="252">
        <v>189</v>
      </c>
      <c r="M8" s="252">
        <v>182</v>
      </c>
      <c r="N8" s="252">
        <v>175</v>
      </c>
      <c r="O8" s="252">
        <v>168</v>
      </c>
      <c r="P8" s="252">
        <v>162</v>
      </c>
      <c r="Q8" s="252">
        <v>155</v>
      </c>
      <c r="R8" s="252">
        <v>148</v>
      </c>
      <c r="S8" s="252">
        <v>141</v>
      </c>
      <c r="T8" s="252">
        <v>135</v>
      </c>
    </row>
    <row r="9" spans="1:20" ht="11.25" customHeight="1">
      <c r="A9" s="248">
        <v>265</v>
      </c>
      <c r="B9" s="249">
        <v>251</v>
      </c>
      <c r="C9" s="249">
        <v>245</v>
      </c>
      <c r="D9" s="249">
        <v>238</v>
      </c>
      <c r="E9" s="249">
        <v>231</v>
      </c>
      <c r="F9" s="249">
        <v>225</v>
      </c>
      <c r="G9" s="249">
        <v>218</v>
      </c>
      <c r="H9" s="249">
        <v>212</v>
      </c>
      <c r="I9" s="249">
        <v>205</v>
      </c>
      <c r="J9" s="249">
        <v>198</v>
      </c>
      <c r="K9" s="249">
        <v>192</v>
      </c>
      <c r="L9" s="249">
        <v>185</v>
      </c>
      <c r="M9" s="249">
        <v>178</v>
      </c>
      <c r="N9" s="249">
        <v>172</v>
      </c>
      <c r="O9" s="249">
        <v>165</v>
      </c>
      <c r="P9" s="249">
        <v>159</v>
      </c>
      <c r="Q9" s="249">
        <v>152</v>
      </c>
      <c r="R9" s="249">
        <v>145</v>
      </c>
      <c r="S9" s="249">
        <v>139</v>
      </c>
      <c r="T9" s="249">
        <v>132</v>
      </c>
    </row>
    <row r="10" spans="1:20" s="253" customFormat="1" ht="11.25" customHeight="1">
      <c r="A10" s="251">
        <v>260</v>
      </c>
      <c r="B10" s="252">
        <v>247</v>
      </c>
      <c r="C10" s="252">
        <v>240</v>
      </c>
      <c r="D10" s="252">
        <v>234</v>
      </c>
      <c r="E10" s="252">
        <v>227</v>
      </c>
      <c r="F10" s="252">
        <v>221</v>
      </c>
      <c r="G10" s="252">
        <v>214</v>
      </c>
      <c r="H10" s="252">
        <v>208</v>
      </c>
      <c r="I10" s="252">
        <v>201</v>
      </c>
      <c r="J10" s="252">
        <v>195</v>
      </c>
      <c r="K10" s="252">
        <v>188</v>
      </c>
      <c r="L10" s="252">
        <v>182</v>
      </c>
      <c r="M10" s="252">
        <v>175</v>
      </c>
      <c r="N10" s="252">
        <v>169</v>
      </c>
      <c r="O10" s="252">
        <v>162</v>
      </c>
      <c r="P10" s="252">
        <v>156</v>
      </c>
      <c r="Q10" s="252">
        <v>149</v>
      </c>
      <c r="R10" s="252">
        <v>143</v>
      </c>
      <c r="S10" s="252">
        <v>136</v>
      </c>
      <c r="T10" s="252">
        <v>130</v>
      </c>
    </row>
    <row r="11" spans="1:20" ht="11.25" customHeight="1">
      <c r="A11" s="248">
        <v>255</v>
      </c>
      <c r="B11" s="249">
        <v>242</v>
      </c>
      <c r="C11" s="249">
        <v>235</v>
      </c>
      <c r="D11" s="249">
        <v>229</v>
      </c>
      <c r="E11" s="249">
        <v>223</v>
      </c>
      <c r="F11" s="249">
        <v>216</v>
      </c>
      <c r="G11" s="249">
        <v>210</v>
      </c>
      <c r="H11" s="249">
        <v>204</v>
      </c>
      <c r="I11" s="249">
        <v>197</v>
      </c>
      <c r="J11" s="249">
        <v>191</v>
      </c>
      <c r="K11" s="249">
        <v>184</v>
      </c>
      <c r="L11" s="249">
        <v>178</v>
      </c>
      <c r="M11" s="249">
        <v>172</v>
      </c>
      <c r="N11" s="249">
        <v>165</v>
      </c>
      <c r="O11" s="249">
        <v>159</v>
      </c>
      <c r="P11" s="249">
        <v>153</v>
      </c>
      <c r="Q11" s="249">
        <v>146</v>
      </c>
      <c r="R11" s="249">
        <v>140</v>
      </c>
      <c r="S11" s="249">
        <v>133</v>
      </c>
      <c r="T11" s="249">
        <v>127</v>
      </c>
    </row>
    <row r="12" spans="1:20" s="253" customFormat="1" ht="11.25" customHeight="1">
      <c r="A12" s="251">
        <v>250</v>
      </c>
      <c r="B12" s="252">
        <v>237</v>
      </c>
      <c r="C12" s="252">
        <v>231</v>
      </c>
      <c r="D12" s="252">
        <v>225</v>
      </c>
      <c r="E12" s="252">
        <v>218</v>
      </c>
      <c r="F12" s="252">
        <v>212</v>
      </c>
      <c r="G12" s="252">
        <v>206</v>
      </c>
      <c r="H12" s="252">
        <v>200</v>
      </c>
      <c r="I12" s="252">
        <v>193</v>
      </c>
      <c r="J12" s="252">
        <v>187</v>
      </c>
      <c r="K12" s="252">
        <v>181</v>
      </c>
      <c r="L12" s="252">
        <v>175</v>
      </c>
      <c r="M12" s="252">
        <v>168</v>
      </c>
      <c r="N12" s="252">
        <v>162</v>
      </c>
      <c r="O12" s="252">
        <v>156</v>
      </c>
      <c r="P12" s="252">
        <v>150</v>
      </c>
      <c r="Q12" s="252">
        <v>143</v>
      </c>
      <c r="R12" s="252">
        <v>137</v>
      </c>
      <c r="S12" s="252">
        <v>131</v>
      </c>
      <c r="T12" s="252">
        <v>125</v>
      </c>
    </row>
    <row r="13" spans="1:20" ht="11.25" customHeight="1">
      <c r="A13" s="248">
        <v>245</v>
      </c>
      <c r="B13" s="249">
        <v>232</v>
      </c>
      <c r="C13" s="249">
        <v>226</v>
      </c>
      <c r="D13" s="249">
        <v>220</v>
      </c>
      <c r="E13" s="249">
        <v>214</v>
      </c>
      <c r="F13" s="249">
        <v>208</v>
      </c>
      <c r="G13" s="249">
        <v>202</v>
      </c>
      <c r="H13" s="249">
        <v>196</v>
      </c>
      <c r="I13" s="249">
        <v>189</v>
      </c>
      <c r="J13" s="249">
        <v>183</v>
      </c>
      <c r="K13" s="249">
        <v>177</v>
      </c>
      <c r="L13" s="249">
        <v>171</v>
      </c>
      <c r="M13" s="249">
        <v>165</v>
      </c>
      <c r="N13" s="249">
        <v>159</v>
      </c>
      <c r="O13" s="249">
        <v>153</v>
      </c>
      <c r="P13" s="249">
        <v>147</v>
      </c>
      <c r="Q13" s="249">
        <v>140</v>
      </c>
      <c r="R13" s="249">
        <v>134</v>
      </c>
      <c r="S13" s="249">
        <v>128</v>
      </c>
      <c r="T13" s="249">
        <v>122</v>
      </c>
    </row>
    <row r="14" spans="1:20" s="253" customFormat="1" ht="11.25" customHeight="1">
      <c r="A14" s="251">
        <v>240</v>
      </c>
      <c r="B14" s="252">
        <v>228</v>
      </c>
      <c r="C14" s="252">
        <v>222</v>
      </c>
      <c r="D14" s="252">
        <v>216</v>
      </c>
      <c r="E14" s="252">
        <v>210</v>
      </c>
      <c r="F14" s="252">
        <v>204</v>
      </c>
      <c r="G14" s="252">
        <v>198</v>
      </c>
      <c r="H14" s="252">
        <v>192</v>
      </c>
      <c r="I14" s="252">
        <v>186</v>
      </c>
      <c r="J14" s="252">
        <v>180</v>
      </c>
      <c r="K14" s="252">
        <v>174</v>
      </c>
      <c r="L14" s="252">
        <v>168</v>
      </c>
      <c r="M14" s="252">
        <v>162</v>
      </c>
      <c r="N14" s="252">
        <v>156</v>
      </c>
      <c r="O14" s="252">
        <v>150</v>
      </c>
      <c r="P14" s="252">
        <v>144</v>
      </c>
      <c r="Q14" s="252">
        <v>138</v>
      </c>
      <c r="R14" s="252">
        <v>132</v>
      </c>
      <c r="S14" s="252">
        <v>126</v>
      </c>
      <c r="T14" s="252">
        <v>120</v>
      </c>
    </row>
    <row r="15" spans="1:20" ht="11.25" customHeight="1">
      <c r="A15" s="248">
        <v>235</v>
      </c>
      <c r="B15" s="249">
        <v>223</v>
      </c>
      <c r="C15" s="249">
        <v>217</v>
      </c>
      <c r="D15" s="249">
        <v>211</v>
      </c>
      <c r="E15" s="249">
        <v>205</v>
      </c>
      <c r="F15" s="249">
        <v>199</v>
      </c>
      <c r="G15" s="254">
        <v>193</v>
      </c>
      <c r="H15" s="249">
        <v>188</v>
      </c>
      <c r="I15" s="249">
        <v>182</v>
      </c>
      <c r="J15" s="249">
        <v>176</v>
      </c>
      <c r="K15" s="249">
        <v>170</v>
      </c>
      <c r="L15" s="249">
        <v>164</v>
      </c>
      <c r="M15" s="249">
        <v>158</v>
      </c>
      <c r="N15" s="249">
        <v>152</v>
      </c>
      <c r="O15" s="249">
        <v>146</v>
      </c>
      <c r="P15" s="249">
        <v>141</v>
      </c>
      <c r="Q15" s="249">
        <v>135</v>
      </c>
      <c r="R15" s="249">
        <v>129</v>
      </c>
      <c r="S15" s="249">
        <v>123</v>
      </c>
      <c r="T15" s="249">
        <v>117</v>
      </c>
    </row>
    <row r="16" spans="1:20" s="253" customFormat="1" ht="11.25" customHeight="1">
      <c r="A16" s="251">
        <v>230</v>
      </c>
      <c r="B16" s="252">
        <v>218</v>
      </c>
      <c r="C16" s="252">
        <v>212</v>
      </c>
      <c r="D16" s="252">
        <v>207</v>
      </c>
      <c r="E16" s="252">
        <v>201</v>
      </c>
      <c r="F16" s="252">
        <v>195</v>
      </c>
      <c r="G16" s="252">
        <v>189</v>
      </c>
      <c r="H16" s="252">
        <v>184</v>
      </c>
      <c r="I16" s="252">
        <v>178</v>
      </c>
      <c r="J16" s="252">
        <v>172</v>
      </c>
      <c r="K16" s="252">
        <v>166</v>
      </c>
      <c r="L16" s="252">
        <v>161</v>
      </c>
      <c r="M16" s="252">
        <v>155</v>
      </c>
      <c r="N16" s="252">
        <v>149</v>
      </c>
      <c r="O16" s="252">
        <v>143</v>
      </c>
      <c r="P16" s="252">
        <v>138</v>
      </c>
      <c r="Q16" s="252">
        <v>132</v>
      </c>
      <c r="R16" s="252">
        <v>126</v>
      </c>
      <c r="S16" s="252">
        <v>120</v>
      </c>
      <c r="T16" s="252">
        <v>115</v>
      </c>
    </row>
    <row r="17" spans="1:20" ht="11.25" customHeight="1">
      <c r="A17" s="248">
        <v>225</v>
      </c>
      <c r="B17" s="249">
        <v>213</v>
      </c>
      <c r="C17" s="249">
        <v>208</v>
      </c>
      <c r="D17" s="249">
        <v>202</v>
      </c>
      <c r="E17" s="249">
        <v>196</v>
      </c>
      <c r="F17" s="249">
        <v>191</v>
      </c>
      <c r="G17" s="249">
        <v>185</v>
      </c>
      <c r="H17" s="249">
        <v>180</v>
      </c>
      <c r="I17" s="249">
        <v>174</v>
      </c>
      <c r="J17" s="249">
        <v>168</v>
      </c>
      <c r="K17" s="249">
        <v>163</v>
      </c>
      <c r="L17" s="249">
        <v>157</v>
      </c>
      <c r="M17" s="249">
        <v>151</v>
      </c>
      <c r="N17" s="249">
        <v>146</v>
      </c>
      <c r="O17" s="249">
        <v>140</v>
      </c>
      <c r="P17" s="249">
        <v>135</v>
      </c>
      <c r="Q17" s="249">
        <v>129</v>
      </c>
      <c r="R17" s="249">
        <v>123</v>
      </c>
      <c r="S17" s="249">
        <v>118</v>
      </c>
      <c r="T17" s="249">
        <v>112</v>
      </c>
    </row>
    <row r="18" spans="1:20" s="253" customFormat="1" ht="11.25" customHeight="1">
      <c r="A18" s="251">
        <v>220</v>
      </c>
      <c r="B18" s="252">
        <v>209</v>
      </c>
      <c r="C18" s="252">
        <v>203</v>
      </c>
      <c r="D18" s="252">
        <v>195</v>
      </c>
      <c r="E18" s="252">
        <v>192</v>
      </c>
      <c r="F18" s="252">
        <v>187</v>
      </c>
      <c r="G18" s="252">
        <v>181</v>
      </c>
      <c r="H18" s="252">
        <v>176</v>
      </c>
      <c r="I18" s="252">
        <v>170</v>
      </c>
      <c r="J18" s="252">
        <v>165</v>
      </c>
      <c r="K18" s="252">
        <v>159</v>
      </c>
      <c r="L18" s="252">
        <v>154</v>
      </c>
      <c r="M18" s="252">
        <v>148</v>
      </c>
      <c r="N18" s="252">
        <v>143</v>
      </c>
      <c r="O18" s="252">
        <v>137</v>
      </c>
      <c r="P18" s="252">
        <v>132</v>
      </c>
      <c r="Q18" s="252">
        <v>126</v>
      </c>
      <c r="R18" s="252">
        <v>121</v>
      </c>
      <c r="S18" s="252">
        <v>115</v>
      </c>
      <c r="T18" s="252">
        <v>110</v>
      </c>
    </row>
    <row r="19" spans="1:20" ht="11.25" customHeight="1">
      <c r="A19" s="248">
        <v>215</v>
      </c>
      <c r="B19" s="249">
        <v>204</v>
      </c>
      <c r="C19" s="249">
        <v>198</v>
      </c>
      <c r="D19" s="249">
        <v>193</v>
      </c>
      <c r="E19" s="249">
        <v>188</v>
      </c>
      <c r="F19" s="249">
        <v>182</v>
      </c>
      <c r="G19" s="249">
        <v>177</v>
      </c>
      <c r="H19" s="249">
        <v>172</v>
      </c>
      <c r="I19" s="249">
        <v>166</v>
      </c>
      <c r="J19" s="249">
        <v>161</v>
      </c>
      <c r="K19" s="249">
        <v>155</v>
      </c>
      <c r="L19" s="249">
        <v>150</v>
      </c>
      <c r="M19" s="249">
        <v>145</v>
      </c>
      <c r="N19" s="249">
        <v>139</v>
      </c>
      <c r="O19" s="249">
        <v>134</v>
      </c>
      <c r="P19" s="249">
        <v>129</v>
      </c>
      <c r="Q19" s="249">
        <v>123</v>
      </c>
      <c r="R19" s="249">
        <v>118</v>
      </c>
      <c r="S19" s="249">
        <v>112</v>
      </c>
      <c r="T19" s="249">
        <v>107</v>
      </c>
    </row>
    <row r="20" spans="1:20" s="253" customFormat="1" ht="11.25" customHeight="1">
      <c r="A20" s="251">
        <v>210</v>
      </c>
      <c r="B20" s="252">
        <v>199</v>
      </c>
      <c r="C20" s="252">
        <v>194</v>
      </c>
      <c r="D20" s="252">
        <v>189</v>
      </c>
      <c r="E20" s="252">
        <v>183</v>
      </c>
      <c r="F20" s="252">
        <v>178</v>
      </c>
      <c r="G20" s="252">
        <v>173</v>
      </c>
      <c r="H20" s="252">
        <v>168</v>
      </c>
      <c r="I20" s="252">
        <v>162</v>
      </c>
      <c r="J20" s="252">
        <v>157</v>
      </c>
      <c r="K20" s="252">
        <v>152</v>
      </c>
      <c r="L20" s="252">
        <v>147</v>
      </c>
      <c r="M20" s="252">
        <v>141</v>
      </c>
      <c r="N20" s="252">
        <v>136</v>
      </c>
      <c r="O20" s="252">
        <v>131</v>
      </c>
      <c r="P20" s="252">
        <v>126</v>
      </c>
      <c r="Q20" s="252">
        <v>120</v>
      </c>
      <c r="R20" s="252">
        <v>115</v>
      </c>
      <c r="S20" s="252">
        <v>110</v>
      </c>
      <c r="T20" s="252">
        <v>105</v>
      </c>
    </row>
    <row r="21" spans="1:20" ht="11.25" customHeight="1">
      <c r="A21" s="248">
        <v>205</v>
      </c>
      <c r="B21" s="249">
        <v>194</v>
      </c>
      <c r="C21" s="249">
        <v>189</v>
      </c>
      <c r="D21" s="249">
        <v>184</v>
      </c>
      <c r="E21" s="249">
        <v>179</v>
      </c>
      <c r="F21" s="249">
        <v>174</v>
      </c>
      <c r="G21" s="249">
        <v>169</v>
      </c>
      <c r="H21" s="249">
        <v>164</v>
      </c>
      <c r="I21" s="249">
        <v>158</v>
      </c>
      <c r="J21" s="249">
        <v>153</v>
      </c>
      <c r="K21" s="249">
        <v>148</v>
      </c>
      <c r="L21" s="249">
        <v>143</v>
      </c>
      <c r="M21" s="249">
        <v>138</v>
      </c>
      <c r="N21" s="249">
        <v>133</v>
      </c>
      <c r="O21" s="249">
        <v>128</v>
      </c>
      <c r="P21" s="249">
        <v>123</v>
      </c>
      <c r="Q21" s="249">
        <v>117</v>
      </c>
      <c r="R21" s="249">
        <v>112</v>
      </c>
      <c r="S21" s="249">
        <v>107</v>
      </c>
      <c r="T21" s="249">
        <v>102</v>
      </c>
    </row>
    <row r="22" spans="1:20" s="253" customFormat="1" ht="11.25" customHeight="1">
      <c r="A22" s="251">
        <v>200</v>
      </c>
      <c r="B22" s="252">
        <v>190</v>
      </c>
      <c r="C22" s="252">
        <v>185</v>
      </c>
      <c r="D22" s="252">
        <v>180</v>
      </c>
      <c r="E22" s="252">
        <v>175</v>
      </c>
      <c r="F22" s="252">
        <v>170</v>
      </c>
      <c r="G22" s="252">
        <v>165</v>
      </c>
      <c r="H22" s="252">
        <v>160</v>
      </c>
      <c r="I22" s="252">
        <v>155</v>
      </c>
      <c r="J22" s="252">
        <v>150</v>
      </c>
      <c r="K22" s="252">
        <v>145</v>
      </c>
      <c r="L22" s="252">
        <v>140</v>
      </c>
      <c r="M22" s="252">
        <v>135</v>
      </c>
      <c r="N22" s="252">
        <v>130</v>
      </c>
      <c r="O22" s="252">
        <v>125</v>
      </c>
      <c r="P22" s="252">
        <v>120</v>
      </c>
      <c r="Q22" s="252">
        <v>115</v>
      </c>
      <c r="R22" s="252">
        <v>110</v>
      </c>
      <c r="S22" s="252">
        <v>105</v>
      </c>
      <c r="T22" s="252">
        <v>100</v>
      </c>
    </row>
    <row r="23" spans="1:20" ht="11.25" customHeight="1">
      <c r="A23" s="248">
        <v>195</v>
      </c>
      <c r="B23" s="249">
        <v>185</v>
      </c>
      <c r="C23" s="249">
        <v>180</v>
      </c>
      <c r="D23" s="249">
        <v>175</v>
      </c>
      <c r="E23" s="249">
        <v>170</v>
      </c>
      <c r="F23" s="249">
        <v>165</v>
      </c>
      <c r="G23" s="249">
        <v>160</v>
      </c>
      <c r="H23" s="249">
        <v>156</v>
      </c>
      <c r="I23" s="249">
        <v>151</v>
      </c>
      <c r="J23" s="249">
        <v>146</v>
      </c>
      <c r="K23" s="249">
        <v>141</v>
      </c>
      <c r="L23" s="249">
        <v>136</v>
      </c>
      <c r="M23" s="249">
        <v>131</v>
      </c>
      <c r="N23" s="249">
        <v>126</v>
      </c>
      <c r="O23" s="249">
        <v>121</v>
      </c>
      <c r="P23" s="249">
        <v>117</v>
      </c>
      <c r="Q23" s="249">
        <v>112</v>
      </c>
      <c r="R23" s="249">
        <v>107</v>
      </c>
      <c r="S23" s="249">
        <v>102</v>
      </c>
      <c r="T23" s="249">
        <v>97</v>
      </c>
    </row>
    <row r="24" spans="1:20" s="253" customFormat="1" ht="11.25" customHeight="1">
      <c r="A24" s="251">
        <v>190</v>
      </c>
      <c r="B24" s="252">
        <v>180</v>
      </c>
      <c r="C24" s="252">
        <v>175</v>
      </c>
      <c r="D24" s="252">
        <v>171</v>
      </c>
      <c r="E24" s="252">
        <v>166</v>
      </c>
      <c r="F24" s="252">
        <v>161</v>
      </c>
      <c r="G24" s="252">
        <v>156</v>
      </c>
      <c r="H24" s="252">
        <v>152</v>
      </c>
      <c r="I24" s="252">
        <v>147</v>
      </c>
      <c r="J24" s="252">
        <v>142</v>
      </c>
      <c r="K24" s="252">
        <v>137</v>
      </c>
      <c r="L24" s="252">
        <v>133</v>
      </c>
      <c r="M24" s="252">
        <v>128</v>
      </c>
      <c r="N24" s="252">
        <v>124</v>
      </c>
      <c r="O24" s="252">
        <v>118</v>
      </c>
      <c r="P24" s="252">
        <v>114</v>
      </c>
      <c r="Q24" s="252">
        <v>109</v>
      </c>
      <c r="R24" s="252">
        <v>104</v>
      </c>
      <c r="S24" s="252">
        <v>99</v>
      </c>
      <c r="T24" s="252">
        <v>95</v>
      </c>
    </row>
    <row r="25" spans="1:20" ht="11.25" customHeight="1">
      <c r="A25" s="248">
        <v>185</v>
      </c>
      <c r="B25" s="249">
        <v>175</v>
      </c>
      <c r="C25" s="249">
        <v>171</v>
      </c>
      <c r="D25" s="249">
        <v>166</v>
      </c>
      <c r="E25" s="249">
        <v>161</v>
      </c>
      <c r="F25" s="249">
        <v>157</v>
      </c>
      <c r="G25" s="249">
        <v>152</v>
      </c>
      <c r="H25" s="249">
        <v>148</v>
      </c>
      <c r="I25" s="249">
        <v>143</v>
      </c>
      <c r="J25" s="249">
        <v>138</v>
      </c>
      <c r="K25" s="249">
        <v>134</v>
      </c>
      <c r="L25" s="249">
        <v>129</v>
      </c>
      <c r="M25" s="249">
        <v>124</v>
      </c>
      <c r="N25" s="249">
        <v>120</v>
      </c>
      <c r="O25" s="249">
        <v>115</v>
      </c>
      <c r="P25" s="249">
        <v>111</v>
      </c>
      <c r="Q25" s="249">
        <v>106</v>
      </c>
      <c r="R25" s="249">
        <v>101</v>
      </c>
      <c r="S25" s="249">
        <v>97</v>
      </c>
      <c r="T25" s="249">
        <v>92</v>
      </c>
    </row>
    <row r="26" spans="1:20" s="253" customFormat="1" ht="11.25" customHeight="1">
      <c r="A26" s="251">
        <v>180</v>
      </c>
      <c r="B26" s="252">
        <v>171</v>
      </c>
      <c r="C26" s="252">
        <v>166</v>
      </c>
      <c r="D26" s="252">
        <v>162</v>
      </c>
      <c r="E26" s="252">
        <v>157</v>
      </c>
      <c r="F26" s="252">
        <v>153</v>
      </c>
      <c r="G26" s="252">
        <v>148</v>
      </c>
      <c r="H26" s="252">
        <v>144</v>
      </c>
      <c r="I26" s="252">
        <v>139</v>
      </c>
      <c r="J26" s="252">
        <v>135</v>
      </c>
      <c r="K26" s="252">
        <v>130</v>
      </c>
      <c r="L26" s="252">
        <v>126</v>
      </c>
      <c r="M26" s="252">
        <v>121</v>
      </c>
      <c r="N26" s="252">
        <v>117</v>
      </c>
      <c r="O26" s="252">
        <v>112</v>
      </c>
      <c r="P26" s="252">
        <v>108</v>
      </c>
      <c r="Q26" s="252">
        <v>103</v>
      </c>
      <c r="R26" s="252">
        <v>99</v>
      </c>
      <c r="S26" s="252">
        <v>94</v>
      </c>
      <c r="T26" s="252">
        <v>90</v>
      </c>
    </row>
    <row r="27" spans="1:20" ht="11.25" customHeight="1">
      <c r="A27" s="248">
        <v>175</v>
      </c>
      <c r="B27" s="249">
        <v>166</v>
      </c>
      <c r="C27" s="249">
        <v>161</v>
      </c>
      <c r="D27" s="249">
        <v>157</v>
      </c>
      <c r="E27" s="249">
        <v>153</v>
      </c>
      <c r="F27" s="249">
        <v>148</v>
      </c>
      <c r="G27" s="249">
        <v>144</v>
      </c>
      <c r="H27" s="249">
        <v>140</v>
      </c>
      <c r="I27" s="249">
        <v>135</v>
      </c>
      <c r="J27" s="249">
        <v>131</v>
      </c>
      <c r="K27" s="249">
        <v>126</v>
      </c>
      <c r="L27" s="249">
        <v>122</v>
      </c>
      <c r="M27" s="249">
        <v>118</v>
      </c>
      <c r="N27" s="249">
        <v>113</v>
      </c>
      <c r="O27" s="249">
        <v>109</v>
      </c>
      <c r="P27" s="249">
        <v>105</v>
      </c>
      <c r="Q27" s="249">
        <v>100</v>
      </c>
      <c r="R27" s="249">
        <v>96</v>
      </c>
      <c r="S27" s="249">
        <v>91</v>
      </c>
      <c r="T27" s="249">
        <v>87</v>
      </c>
    </row>
    <row r="28" spans="1:20" s="253" customFormat="1" ht="11.25" customHeight="1">
      <c r="A28" s="251">
        <v>170</v>
      </c>
      <c r="B28" s="252">
        <v>161</v>
      </c>
      <c r="C28" s="252">
        <v>157</v>
      </c>
      <c r="D28" s="252">
        <v>153</v>
      </c>
      <c r="E28" s="252">
        <v>148</v>
      </c>
      <c r="F28" s="252">
        <v>144</v>
      </c>
      <c r="G28" s="252">
        <v>140</v>
      </c>
      <c r="H28" s="252">
        <v>136</v>
      </c>
      <c r="I28" s="252">
        <v>131</v>
      </c>
      <c r="J28" s="252">
        <v>127</v>
      </c>
      <c r="K28" s="252">
        <v>123</v>
      </c>
      <c r="L28" s="252">
        <v>119</v>
      </c>
      <c r="M28" s="252">
        <v>114</v>
      </c>
      <c r="N28" s="252">
        <v>110</v>
      </c>
      <c r="O28" s="252">
        <v>106</v>
      </c>
      <c r="P28" s="252">
        <v>102</v>
      </c>
      <c r="Q28" s="252">
        <v>97</v>
      </c>
      <c r="R28" s="252">
        <v>93</v>
      </c>
      <c r="S28" s="252">
        <v>89</v>
      </c>
      <c r="T28" s="252">
        <v>85</v>
      </c>
    </row>
    <row r="29" spans="1:20" ht="11.25" customHeight="1">
      <c r="A29" s="248">
        <v>165</v>
      </c>
      <c r="B29" s="249">
        <v>156</v>
      </c>
      <c r="C29" s="249">
        <v>152</v>
      </c>
      <c r="D29" s="249">
        <v>148</v>
      </c>
      <c r="E29" s="249">
        <v>144</v>
      </c>
      <c r="F29" s="249">
        <v>140</v>
      </c>
      <c r="G29" s="249">
        <v>136</v>
      </c>
      <c r="H29" s="249">
        <v>132</v>
      </c>
      <c r="I29" s="249">
        <v>127</v>
      </c>
      <c r="J29" s="249">
        <v>123</v>
      </c>
      <c r="K29" s="249">
        <v>119</v>
      </c>
      <c r="L29" s="249">
        <v>115</v>
      </c>
      <c r="M29" s="249">
        <v>111</v>
      </c>
      <c r="N29" s="249">
        <v>107</v>
      </c>
      <c r="O29" s="249">
        <v>103</v>
      </c>
      <c r="P29" s="249">
        <v>99</v>
      </c>
      <c r="Q29" s="249">
        <v>94</v>
      </c>
      <c r="R29" s="249">
        <v>90</v>
      </c>
      <c r="S29" s="249">
        <v>86</v>
      </c>
      <c r="T29" s="249">
        <v>82</v>
      </c>
    </row>
    <row r="30" spans="1:20" s="253" customFormat="1" ht="11.25" customHeight="1">
      <c r="A30" s="251">
        <v>160</v>
      </c>
      <c r="B30" s="252">
        <v>152</v>
      </c>
      <c r="C30" s="252">
        <v>148</v>
      </c>
      <c r="D30" s="252">
        <v>144</v>
      </c>
      <c r="E30" s="252">
        <v>140</v>
      </c>
      <c r="F30" s="252">
        <v>136</v>
      </c>
      <c r="G30" s="252">
        <v>132</v>
      </c>
      <c r="H30" s="252">
        <v>128</v>
      </c>
      <c r="I30" s="252">
        <v>124</v>
      </c>
      <c r="J30" s="252">
        <v>120</v>
      </c>
      <c r="K30" s="252">
        <v>116</v>
      </c>
      <c r="L30" s="252">
        <v>112</v>
      </c>
      <c r="M30" s="252">
        <v>108</v>
      </c>
      <c r="N30" s="252">
        <v>104</v>
      </c>
      <c r="O30" s="252">
        <v>100</v>
      </c>
      <c r="P30" s="252">
        <v>96</v>
      </c>
      <c r="Q30" s="252">
        <v>92</v>
      </c>
      <c r="R30" s="252">
        <v>88</v>
      </c>
      <c r="S30" s="252">
        <v>84</v>
      </c>
      <c r="T30" s="252">
        <v>80</v>
      </c>
    </row>
    <row r="31" spans="1:20" ht="11.25" customHeight="1">
      <c r="A31" s="248">
        <v>155</v>
      </c>
      <c r="B31" s="249">
        <v>147</v>
      </c>
      <c r="C31" s="249">
        <v>143</v>
      </c>
      <c r="D31" s="249">
        <v>139</v>
      </c>
      <c r="E31" s="249">
        <v>135</v>
      </c>
      <c r="F31" s="249">
        <v>131</v>
      </c>
      <c r="G31" s="249">
        <v>127</v>
      </c>
      <c r="H31" s="249">
        <v>124</v>
      </c>
      <c r="I31" s="249">
        <v>120</v>
      </c>
      <c r="J31" s="249">
        <v>116</v>
      </c>
      <c r="K31" s="249">
        <v>112</v>
      </c>
      <c r="L31" s="249">
        <v>108</v>
      </c>
      <c r="M31" s="249">
        <v>104</v>
      </c>
      <c r="N31" s="249">
        <v>100</v>
      </c>
      <c r="O31" s="249">
        <v>96</v>
      </c>
      <c r="P31" s="249">
        <v>93</v>
      </c>
      <c r="Q31" s="249">
        <v>89</v>
      </c>
      <c r="R31" s="249">
        <v>85</v>
      </c>
      <c r="S31" s="249">
        <v>81</v>
      </c>
      <c r="T31" s="249">
        <v>77</v>
      </c>
    </row>
    <row r="32" spans="1:20" s="253" customFormat="1" ht="11.25" customHeight="1">
      <c r="A32" s="251">
        <v>150</v>
      </c>
      <c r="B32" s="252">
        <v>142</v>
      </c>
      <c r="C32" s="252">
        <v>138</v>
      </c>
      <c r="D32" s="252">
        <v>135</v>
      </c>
      <c r="E32" s="252">
        <v>131</v>
      </c>
      <c r="F32" s="252">
        <v>127</v>
      </c>
      <c r="G32" s="252">
        <v>123</v>
      </c>
      <c r="H32" s="252">
        <v>120</v>
      </c>
      <c r="I32" s="252">
        <v>116</v>
      </c>
      <c r="J32" s="252">
        <v>112</v>
      </c>
      <c r="K32" s="252">
        <v>108</v>
      </c>
      <c r="L32" s="252">
        <v>105</v>
      </c>
      <c r="M32" s="252">
        <v>101</v>
      </c>
      <c r="N32" s="252">
        <v>97</v>
      </c>
      <c r="O32" s="252">
        <v>93</v>
      </c>
      <c r="P32" s="252">
        <v>90</v>
      </c>
      <c r="Q32" s="252">
        <v>86</v>
      </c>
      <c r="R32" s="252">
        <v>82</v>
      </c>
      <c r="S32" s="252">
        <v>78</v>
      </c>
      <c r="T32" s="252">
        <v>75</v>
      </c>
    </row>
    <row r="33" spans="1:20" ht="11.25" customHeight="1">
      <c r="A33" s="248">
        <v>145</v>
      </c>
      <c r="B33" s="249">
        <v>137</v>
      </c>
      <c r="C33" s="249">
        <v>134</v>
      </c>
      <c r="D33" s="249">
        <v>130</v>
      </c>
      <c r="E33" s="249">
        <v>126</v>
      </c>
      <c r="F33" s="249">
        <v>123</v>
      </c>
      <c r="G33" s="249">
        <v>119</v>
      </c>
      <c r="H33" s="249">
        <v>116</v>
      </c>
      <c r="I33" s="249">
        <v>112</v>
      </c>
      <c r="J33" s="249">
        <v>108</v>
      </c>
      <c r="K33" s="249">
        <v>105</v>
      </c>
      <c r="L33" s="249">
        <v>101</v>
      </c>
      <c r="M33" s="249">
        <v>97</v>
      </c>
      <c r="N33" s="249">
        <v>94</v>
      </c>
      <c r="O33" s="249">
        <v>90</v>
      </c>
      <c r="P33" s="249">
        <v>87</v>
      </c>
      <c r="Q33" s="249">
        <v>83</v>
      </c>
      <c r="R33" s="249">
        <v>79</v>
      </c>
      <c r="S33" s="249">
        <v>76</v>
      </c>
      <c r="T33" s="249">
        <v>72</v>
      </c>
    </row>
    <row r="34" spans="1:20" s="253" customFormat="1" ht="11.25" customHeight="1">
      <c r="A34" s="251">
        <v>140</v>
      </c>
      <c r="B34" s="252">
        <v>133</v>
      </c>
      <c r="C34" s="252">
        <v>129</v>
      </c>
      <c r="D34" s="252">
        <v>126</v>
      </c>
      <c r="E34" s="252">
        <v>122</v>
      </c>
      <c r="F34" s="252">
        <v>119</v>
      </c>
      <c r="G34" s="252">
        <v>115</v>
      </c>
      <c r="H34" s="252">
        <v>112</v>
      </c>
      <c r="I34" s="252">
        <v>108</v>
      </c>
      <c r="J34" s="252">
        <v>105</v>
      </c>
      <c r="K34" s="252">
        <v>101</v>
      </c>
      <c r="L34" s="252">
        <v>98</v>
      </c>
      <c r="M34" s="252">
        <v>94</v>
      </c>
      <c r="N34" s="252">
        <v>91</v>
      </c>
      <c r="O34" s="252">
        <v>87</v>
      </c>
      <c r="P34" s="252">
        <v>84</v>
      </c>
      <c r="Q34" s="252">
        <v>80</v>
      </c>
      <c r="R34" s="252">
        <v>77</v>
      </c>
      <c r="S34" s="252">
        <v>73</v>
      </c>
      <c r="T34" s="252">
        <v>70</v>
      </c>
    </row>
    <row r="35" spans="1:20" ht="11.25" customHeight="1">
      <c r="A35" s="248">
        <v>135</v>
      </c>
      <c r="B35" s="249">
        <v>128</v>
      </c>
      <c r="C35" s="249">
        <v>124</v>
      </c>
      <c r="D35" s="249">
        <v>121</v>
      </c>
      <c r="E35" s="249">
        <v>118</v>
      </c>
      <c r="F35" s="249">
        <v>114</v>
      </c>
      <c r="G35" s="249">
        <v>111</v>
      </c>
      <c r="H35" s="249">
        <v>108</v>
      </c>
      <c r="I35" s="249">
        <v>104</v>
      </c>
      <c r="J35" s="249">
        <v>101</v>
      </c>
      <c r="K35" s="249">
        <v>97</v>
      </c>
      <c r="L35" s="249">
        <v>94</v>
      </c>
      <c r="M35" s="249">
        <v>91</v>
      </c>
      <c r="N35" s="249">
        <v>87</v>
      </c>
      <c r="O35" s="249">
        <v>84</v>
      </c>
      <c r="P35" s="249">
        <v>81</v>
      </c>
      <c r="Q35" s="249">
        <v>77</v>
      </c>
      <c r="R35" s="249">
        <v>74</v>
      </c>
      <c r="S35" s="249">
        <v>70</v>
      </c>
      <c r="T35" s="249">
        <v>67</v>
      </c>
    </row>
    <row r="36" spans="1:20" s="253" customFormat="1" ht="11.25" customHeight="1">
      <c r="A36" s="251">
        <v>130</v>
      </c>
      <c r="B36" s="252">
        <v>123</v>
      </c>
      <c r="C36" s="252">
        <v>120</v>
      </c>
      <c r="D36" s="252">
        <v>117</v>
      </c>
      <c r="E36" s="252">
        <v>113</v>
      </c>
      <c r="F36" s="252">
        <v>110</v>
      </c>
      <c r="G36" s="252">
        <v>107</v>
      </c>
      <c r="H36" s="252">
        <v>104</v>
      </c>
      <c r="I36" s="252">
        <v>100</v>
      </c>
      <c r="J36" s="252">
        <v>97</v>
      </c>
      <c r="K36" s="252">
        <v>94</v>
      </c>
      <c r="L36" s="252">
        <v>91</v>
      </c>
      <c r="M36" s="252">
        <v>87</v>
      </c>
      <c r="N36" s="252">
        <v>84</v>
      </c>
      <c r="O36" s="252">
        <v>81</v>
      </c>
      <c r="P36" s="252">
        <v>78</v>
      </c>
      <c r="Q36" s="252">
        <v>74</v>
      </c>
      <c r="R36" s="252">
        <v>71</v>
      </c>
      <c r="S36" s="252">
        <v>68</v>
      </c>
      <c r="T36" s="252">
        <v>65</v>
      </c>
    </row>
    <row r="37" spans="1:20" ht="11.25" customHeight="1">
      <c r="A37" s="248">
        <v>125</v>
      </c>
      <c r="B37" s="249">
        <v>118</v>
      </c>
      <c r="C37" s="249">
        <v>115</v>
      </c>
      <c r="D37" s="249">
        <v>112</v>
      </c>
      <c r="E37" s="249">
        <v>109</v>
      </c>
      <c r="F37" s="249">
        <v>106</v>
      </c>
      <c r="G37" s="249">
        <v>103</v>
      </c>
      <c r="H37" s="249">
        <v>100</v>
      </c>
      <c r="I37" s="249">
        <v>96</v>
      </c>
      <c r="J37" s="249">
        <v>93</v>
      </c>
      <c r="K37" s="249">
        <v>90</v>
      </c>
      <c r="L37" s="249">
        <v>87</v>
      </c>
      <c r="M37" s="249">
        <v>84</v>
      </c>
      <c r="N37" s="249">
        <v>81</v>
      </c>
      <c r="O37" s="249">
        <v>78</v>
      </c>
      <c r="P37" s="249">
        <v>75</v>
      </c>
      <c r="Q37" s="249">
        <v>71</v>
      </c>
      <c r="R37" s="249">
        <v>68</v>
      </c>
      <c r="S37" s="249">
        <v>65</v>
      </c>
      <c r="T37" s="249">
        <v>62</v>
      </c>
    </row>
    <row r="38" spans="1:20" s="253" customFormat="1" ht="11.25" customHeight="1">
      <c r="A38" s="251">
        <v>120</v>
      </c>
      <c r="B38" s="252">
        <v>114</v>
      </c>
      <c r="C38" s="252">
        <v>111</v>
      </c>
      <c r="D38" s="252">
        <v>108</v>
      </c>
      <c r="E38" s="252">
        <v>105</v>
      </c>
      <c r="F38" s="252">
        <v>102</v>
      </c>
      <c r="G38" s="252">
        <v>99</v>
      </c>
      <c r="H38" s="252">
        <v>96</v>
      </c>
      <c r="I38" s="252">
        <v>93</v>
      </c>
      <c r="J38" s="252">
        <v>90</v>
      </c>
      <c r="K38" s="252">
        <v>87</v>
      </c>
      <c r="L38" s="252">
        <v>84</v>
      </c>
      <c r="M38" s="252">
        <v>81</v>
      </c>
      <c r="N38" s="252">
        <v>78</v>
      </c>
      <c r="O38" s="252">
        <v>75</v>
      </c>
      <c r="P38" s="252">
        <v>72</v>
      </c>
      <c r="Q38" s="252">
        <v>69</v>
      </c>
      <c r="R38" s="252">
        <v>66</v>
      </c>
      <c r="S38" s="252">
        <v>63</v>
      </c>
      <c r="T38" s="252">
        <v>60</v>
      </c>
    </row>
    <row r="39" spans="1:20" ht="11.25" customHeight="1">
      <c r="A39" s="248">
        <v>115</v>
      </c>
      <c r="B39" s="249">
        <v>109</v>
      </c>
      <c r="C39" s="249">
        <v>106</v>
      </c>
      <c r="D39" s="249">
        <v>103</v>
      </c>
      <c r="E39" s="249">
        <v>100</v>
      </c>
      <c r="F39" s="249">
        <v>97</v>
      </c>
      <c r="G39" s="249">
        <v>94</v>
      </c>
      <c r="H39" s="249">
        <v>92</v>
      </c>
      <c r="I39" s="249">
        <v>89</v>
      </c>
      <c r="J39" s="249">
        <v>86</v>
      </c>
      <c r="K39" s="249">
        <v>83</v>
      </c>
      <c r="L39" s="249">
        <v>80</v>
      </c>
      <c r="M39" s="249">
        <v>77</v>
      </c>
      <c r="N39" s="249">
        <v>74</v>
      </c>
      <c r="O39" s="249">
        <v>71</v>
      </c>
      <c r="P39" s="249">
        <v>69</v>
      </c>
      <c r="Q39" s="249">
        <v>66</v>
      </c>
      <c r="R39" s="249">
        <v>63</v>
      </c>
      <c r="S39" s="249">
        <v>60</v>
      </c>
      <c r="T39" s="249">
        <v>57</v>
      </c>
    </row>
    <row r="40" spans="1:20" s="253" customFormat="1" ht="11.25" customHeight="1">
      <c r="A40" s="251">
        <v>110</v>
      </c>
      <c r="B40" s="252">
        <v>104</v>
      </c>
      <c r="C40" s="252">
        <v>101</v>
      </c>
      <c r="D40" s="252">
        <v>99</v>
      </c>
      <c r="E40" s="252">
        <v>96</v>
      </c>
      <c r="F40" s="252">
        <v>93</v>
      </c>
      <c r="G40" s="252">
        <v>90</v>
      </c>
      <c r="H40" s="252">
        <v>88</v>
      </c>
      <c r="I40" s="252">
        <v>85</v>
      </c>
      <c r="J40" s="252">
        <v>82</v>
      </c>
      <c r="K40" s="252">
        <v>79</v>
      </c>
      <c r="L40" s="252">
        <v>77</v>
      </c>
      <c r="M40" s="252">
        <v>74</v>
      </c>
      <c r="N40" s="252">
        <v>71</v>
      </c>
      <c r="O40" s="252">
        <v>68</v>
      </c>
      <c r="P40" s="252">
        <v>66</v>
      </c>
      <c r="Q40" s="252">
        <v>63</v>
      </c>
      <c r="R40" s="252">
        <v>60</v>
      </c>
      <c r="S40" s="252">
        <v>57</v>
      </c>
      <c r="T40" s="252">
        <v>55</v>
      </c>
    </row>
    <row r="41" spans="1:20" ht="11.25" customHeight="1">
      <c r="A41" s="248">
        <v>105</v>
      </c>
      <c r="B41" s="249">
        <v>99</v>
      </c>
      <c r="C41" s="249">
        <v>97</v>
      </c>
      <c r="D41" s="249">
        <v>94</v>
      </c>
      <c r="E41" s="249">
        <v>91</v>
      </c>
      <c r="F41" s="249">
        <v>89</v>
      </c>
      <c r="G41" s="249">
        <v>86</v>
      </c>
      <c r="H41" s="249">
        <v>84</v>
      </c>
      <c r="I41" s="249">
        <v>81</v>
      </c>
      <c r="J41" s="249">
        <v>78</v>
      </c>
      <c r="K41" s="249">
        <v>76</v>
      </c>
      <c r="L41" s="249">
        <v>73</v>
      </c>
      <c r="M41" s="249">
        <v>70</v>
      </c>
      <c r="N41" s="249">
        <v>68</v>
      </c>
      <c r="O41" s="249">
        <v>65</v>
      </c>
      <c r="P41" s="249">
        <v>63</v>
      </c>
      <c r="Q41" s="249">
        <v>60</v>
      </c>
      <c r="R41" s="249">
        <v>57</v>
      </c>
      <c r="S41" s="249">
        <v>55</v>
      </c>
      <c r="T41" s="249">
        <v>52</v>
      </c>
    </row>
    <row r="42" spans="1:20" s="253" customFormat="1" ht="11.25" customHeight="1">
      <c r="A42" s="251">
        <v>100</v>
      </c>
      <c r="B42" s="255">
        <v>95</v>
      </c>
      <c r="C42" s="255">
        <v>92</v>
      </c>
      <c r="D42" s="255">
        <v>90</v>
      </c>
      <c r="E42" s="255">
        <v>87</v>
      </c>
      <c r="F42" s="255">
        <v>85</v>
      </c>
      <c r="G42" s="255">
        <v>82</v>
      </c>
      <c r="H42" s="255">
        <v>80</v>
      </c>
      <c r="I42" s="255">
        <v>77</v>
      </c>
      <c r="J42" s="255">
        <v>75</v>
      </c>
      <c r="K42" s="255">
        <v>72</v>
      </c>
      <c r="L42" s="255">
        <v>70</v>
      </c>
      <c r="M42" s="255">
        <v>67</v>
      </c>
      <c r="N42" s="255">
        <v>65</v>
      </c>
      <c r="O42" s="255">
        <v>62</v>
      </c>
      <c r="P42" s="255">
        <v>60</v>
      </c>
      <c r="Q42" s="255">
        <v>57</v>
      </c>
      <c r="R42" s="255">
        <v>55</v>
      </c>
      <c r="S42" s="255">
        <v>52</v>
      </c>
      <c r="T42" s="255">
        <v>50</v>
      </c>
    </row>
    <row r="43" spans="1:20" s="244" customFormat="1" ht="11.25" customHeight="1">
      <c r="A43" s="256">
        <v>1</v>
      </c>
      <c r="B43" s="256">
        <v>0.95</v>
      </c>
      <c r="C43" s="257" t="s">
        <v>246</v>
      </c>
      <c r="D43" s="256">
        <v>0.9</v>
      </c>
      <c r="E43" s="257" t="s">
        <v>247</v>
      </c>
      <c r="F43" s="256">
        <v>0.85</v>
      </c>
      <c r="G43" s="246" t="s">
        <v>248</v>
      </c>
      <c r="H43" s="256">
        <v>0.8</v>
      </c>
      <c r="I43" s="246" t="s">
        <v>249</v>
      </c>
      <c r="J43" s="256">
        <v>0.75</v>
      </c>
      <c r="K43" s="246" t="s">
        <v>250</v>
      </c>
      <c r="L43" s="256">
        <v>0.7</v>
      </c>
      <c r="M43" s="246" t="s">
        <v>251</v>
      </c>
      <c r="N43" s="256">
        <v>0.65</v>
      </c>
      <c r="O43" s="246" t="s">
        <v>252</v>
      </c>
      <c r="P43" s="256">
        <v>0.6</v>
      </c>
      <c r="Q43" s="246" t="s">
        <v>253</v>
      </c>
      <c r="R43" s="256">
        <v>0.55000000000000004</v>
      </c>
      <c r="S43" s="257" t="s">
        <v>254</v>
      </c>
      <c r="T43" s="256">
        <v>0.5</v>
      </c>
    </row>
    <row r="44" spans="1:20" s="244" customFormat="1" ht="11.25" customHeight="1">
      <c r="A44" s="246" t="s">
        <v>255</v>
      </c>
      <c r="B44" s="246" t="s">
        <v>256</v>
      </c>
      <c r="C44" s="246" t="s">
        <v>257</v>
      </c>
      <c r="D44" s="246" t="s">
        <v>258</v>
      </c>
      <c r="E44" s="246" t="s">
        <v>259</v>
      </c>
      <c r="F44" s="246" t="s">
        <v>260</v>
      </c>
      <c r="G44" s="246" t="s">
        <v>261</v>
      </c>
      <c r="H44" s="246" t="s">
        <v>262</v>
      </c>
      <c r="I44" s="246" t="s">
        <v>263</v>
      </c>
      <c r="J44" s="246" t="s">
        <v>264</v>
      </c>
      <c r="K44" s="246" t="s">
        <v>265</v>
      </c>
      <c r="L44" s="246" t="s">
        <v>266</v>
      </c>
      <c r="M44" s="246" t="s">
        <v>267</v>
      </c>
      <c r="N44" s="246" t="s">
        <v>268</v>
      </c>
      <c r="O44" s="246" t="s">
        <v>269</v>
      </c>
      <c r="P44" s="246" t="s">
        <v>270</v>
      </c>
      <c r="Q44" s="246" t="s">
        <v>271</v>
      </c>
      <c r="R44" s="246" t="s">
        <v>272</v>
      </c>
      <c r="S44" s="246" t="s">
        <v>273</v>
      </c>
      <c r="T44" s="246" t="s">
        <v>274</v>
      </c>
    </row>
    <row r="45" spans="1:20" ht="11.25" customHeight="1">
      <c r="A45" s="248">
        <v>495</v>
      </c>
      <c r="B45" s="258">
        <v>470</v>
      </c>
      <c r="C45" s="258">
        <v>457</v>
      </c>
      <c r="D45" s="258">
        <v>445</v>
      </c>
      <c r="E45" s="258">
        <v>433</v>
      </c>
      <c r="F45" s="258">
        <v>420</v>
      </c>
      <c r="G45" s="258">
        <v>408</v>
      </c>
      <c r="H45" s="258">
        <v>396</v>
      </c>
      <c r="I45" s="258">
        <v>383</v>
      </c>
      <c r="J45" s="258">
        <v>371</v>
      </c>
      <c r="K45" s="258">
        <v>358</v>
      </c>
      <c r="L45" s="258">
        <v>346</v>
      </c>
      <c r="M45" s="258">
        <v>334</v>
      </c>
      <c r="N45" s="258">
        <v>321</v>
      </c>
      <c r="O45" s="258">
        <v>309</v>
      </c>
      <c r="P45" s="258">
        <v>297</v>
      </c>
      <c r="Q45" s="258">
        <v>284</v>
      </c>
      <c r="R45" s="258">
        <v>272</v>
      </c>
      <c r="S45" s="258">
        <v>259</v>
      </c>
      <c r="T45" s="258">
        <v>247</v>
      </c>
    </row>
    <row r="46" spans="1:20" s="253" customFormat="1" ht="11.25" customHeight="1">
      <c r="A46" s="251">
        <v>490</v>
      </c>
      <c r="B46" s="252">
        <v>465</v>
      </c>
      <c r="C46" s="252">
        <v>453</v>
      </c>
      <c r="D46" s="252">
        <v>441</v>
      </c>
      <c r="E46" s="252">
        <v>428</v>
      </c>
      <c r="F46" s="252">
        <v>416</v>
      </c>
      <c r="G46" s="252">
        <v>404</v>
      </c>
      <c r="H46" s="252">
        <v>392</v>
      </c>
      <c r="I46" s="252">
        <v>379</v>
      </c>
      <c r="J46" s="252">
        <v>367</v>
      </c>
      <c r="K46" s="252">
        <v>355</v>
      </c>
      <c r="L46" s="252">
        <v>343</v>
      </c>
      <c r="M46" s="252">
        <v>330</v>
      </c>
      <c r="N46" s="252">
        <v>318</v>
      </c>
      <c r="O46" s="252">
        <v>306</v>
      </c>
      <c r="P46" s="252">
        <v>294</v>
      </c>
      <c r="Q46" s="252">
        <v>281</v>
      </c>
      <c r="R46" s="252">
        <v>269</v>
      </c>
      <c r="S46" s="252">
        <v>257</v>
      </c>
      <c r="T46" s="252">
        <v>245</v>
      </c>
    </row>
    <row r="47" spans="1:20" ht="11.25" customHeight="1">
      <c r="A47" s="248">
        <v>485</v>
      </c>
      <c r="B47" s="249">
        <v>460</v>
      </c>
      <c r="C47" s="249">
        <v>448</v>
      </c>
      <c r="D47" s="249">
        <v>436</v>
      </c>
      <c r="E47" s="249">
        <v>424</v>
      </c>
      <c r="F47" s="249">
        <v>412</v>
      </c>
      <c r="G47" s="249">
        <v>400</v>
      </c>
      <c r="H47" s="249">
        <v>388</v>
      </c>
      <c r="I47" s="249">
        <v>375</v>
      </c>
      <c r="J47" s="249">
        <v>363</v>
      </c>
      <c r="K47" s="249">
        <v>351</v>
      </c>
      <c r="L47" s="249">
        <v>339</v>
      </c>
      <c r="M47" s="249">
        <v>327</v>
      </c>
      <c r="N47" s="249">
        <v>315</v>
      </c>
      <c r="O47" s="249">
        <v>303</v>
      </c>
      <c r="P47" s="249">
        <v>291</v>
      </c>
      <c r="Q47" s="249">
        <v>278</v>
      </c>
      <c r="R47" s="249">
        <v>266</v>
      </c>
      <c r="S47" s="249">
        <v>254</v>
      </c>
      <c r="T47" s="249">
        <v>242</v>
      </c>
    </row>
    <row r="48" spans="1:20" s="253" customFormat="1" ht="11.25" customHeight="1">
      <c r="A48" s="251">
        <v>480</v>
      </c>
      <c r="B48" s="252">
        <v>456</v>
      </c>
      <c r="C48" s="252">
        <v>444</v>
      </c>
      <c r="D48" s="252">
        <v>432</v>
      </c>
      <c r="E48" s="252">
        <v>420</v>
      </c>
      <c r="F48" s="252">
        <v>408</v>
      </c>
      <c r="G48" s="252">
        <v>396</v>
      </c>
      <c r="H48" s="252">
        <v>384</v>
      </c>
      <c r="I48" s="252">
        <v>372</v>
      </c>
      <c r="J48" s="252">
        <v>360</v>
      </c>
      <c r="K48" s="252">
        <v>348</v>
      </c>
      <c r="L48" s="252">
        <v>336</v>
      </c>
      <c r="M48" s="252">
        <v>324</v>
      </c>
      <c r="N48" s="252">
        <v>312</v>
      </c>
      <c r="O48" s="252">
        <v>300</v>
      </c>
      <c r="P48" s="252">
        <v>288</v>
      </c>
      <c r="Q48" s="252">
        <v>276</v>
      </c>
      <c r="R48" s="252">
        <v>264</v>
      </c>
      <c r="S48" s="252">
        <v>252</v>
      </c>
      <c r="T48" s="252">
        <v>240</v>
      </c>
    </row>
    <row r="49" spans="1:20" ht="11.25" customHeight="1">
      <c r="A49" s="248">
        <v>475</v>
      </c>
      <c r="B49" s="249">
        <v>451</v>
      </c>
      <c r="C49" s="249">
        <v>439</v>
      </c>
      <c r="D49" s="249">
        <v>427</v>
      </c>
      <c r="E49" s="249">
        <v>415</v>
      </c>
      <c r="F49" s="249">
        <v>403</v>
      </c>
      <c r="G49" s="249">
        <v>391</v>
      </c>
      <c r="H49" s="249">
        <v>380</v>
      </c>
      <c r="I49" s="249">
        <v>368</v>
      </c>
      <c r="J49" s="249">
        <v>356</v>
      </c>
      <c r="K49" s="249">
        <v>344</v>
      </c>
      <c r="L49" s="249">
        <v>332</v>
      </c>
      <c r="M49" s="249">
        <v>320</v>
      </c>
      <c r="N49" s="249">
        <v>308</v>
      </c>
      <c r="O49" s="249">
        <v>296</v>
      </c>
      <c r="P49" s="249">
        <v>285</v>
      </c>
      <c r="Q49" s="249">
        <v>273</v>
      </c>
      <c r="R49" s="249">
        <v>261</v>
      </c>
      <c r="S49" s="249">
        <v>249</v>
      </c>
      <c r="T49" s="249">
        <v>237</v>
      </c>
    </row>
    <row r="50" spans="1:20" s="253" customFormat="1" ht="11.25" customHeight="1">
      <c r="A50" s="251">
        <v>470</v>
      </c>
      <c r="B50" s="252">
        <v>446</v>
      </c>
      <c r="C50" s="252">
        <v>434</v>
      </c>
      <c r="D50" s="252">
        <v>423</v>
      </c>
      <c r="E50" s="252">
        <v>411</v>
      </c>
      <c r="F50" s="252">
        <v>399</v>
      </c>
      <c r="G50" s="252">
        <v>387</v>
      </c>
      <c r="H50" s="252">
        <v>376</v>
      </c>
      <c r="I50" s="252">
        <v>364</v>
      </c>
      <c r="J50" s="252">
        <v>352</v>
      </c>
      <c r="K50" s="252">
        <v>340</v>
      </c>
      <c r="L50" s="252">
        <v>329</v>
      </c>
      <c r="M50" s="252">
        <v>317</v>
      </c>
      <c r="N50" s="252">
        <v>305</v>
      </c>
      <c r="O50" s="252">
        <v>293</v>
      </c>
      <c r="P50" s="252">
        <v>282</v>
      </c>
      <c r="Q50" s="252">
        <v>270</v>
      </c>
      <c r="R50" s="252">
        <v>258</v>
      </c>
      <c r="S50" s="252">
        <v>246</v>
      </c>
      <c r="T50" s="252">
        <v>235</v>
      </c>
    </row>
    <row r="51" spans="1:20" ht="11.25" customHeight="1">
      <c r="A51" s="248">
        <v>465</v>
      </c>
      <c r="B51" s="249">
        <v>441</v>
      </c>
      <c r="C51" s="249">
        <v>430</v>
      </c>
      <c r="D51" s="249">
        <v>418</v>
      </c>
      <c r="E51" s="249">
        <v>406</v>
      </c>
      <c r="F51" s="249">
        <v>395</v>
      </c>
      <c r="G51" s="249">
        <v>383</v>
      </c>
      <c r="H51" s="249">
        <v>372</v>
      </c>
      <c r="I51" s="249">
        <v>360</v>
      </c>
      <c r="J51" s="249">
        <v>348</v>
      </c>
      <c r="K51" s="249">
        <v>337</v>
      </c>
      <c r="L51" s="249">
        <v>325</v>
      </c>
      <c r="M51" s="249">
        <v>313</v>
      </c>
      <c r="N51" s="249">
        <v>302</v>
      </c>
      <c r="O51" s="249">
        <v>290</v>
      </c>
      <c r="P51" s="249">
        <v>279</v>
      </c>
      <c r="Q51" s="249">
        <v>267</v>
      </c>
      <c r="R51" s="249">
        <v>255</v>
      </c>
      <c r="S51" s="249">
        <v>244</v>
      </c>
      <c r="T51" s="249">
        <v>232</v>
      </c>
    </row>
    <row r="52" spans="1:20" s="253" customFormat="1" ht="11.25" customHeight="1">
      <c r="A52" s="251">
        <v>460</v>
      </c>
      <c r="B52" s="252">
        <v>437</v>
      </c>
      <c r="C52" s="252">
        <v>425</v>
      </c>
      <c r="D52" s="252">
        <v>414</v>
      </c>
      <c r="E52" s="252">
        <v>402</v>
      </c>
      <c r="F52" s="252">
        <v>391</v>
      </c>
      <c r="G52" s="252">
        <v>379</v>
      </c>
      <c r="H52" s="252">
        <v>368</v>
      </c>
      <c r="I52" s="252">
        <v>356</v>
      </c>
      <c r="J52" s="252">
        <v>345</v>
      </c>
      <c r="K52" s="252">
        <v>333</v>
      </c>
      <c r="L52" s="252">
        <v>322</v>
      </c>
      <c r="M52" s="252">
        <v>310</v>
      </c>
      <c r="N52" s="252">
        <v>299</v>
      </c>
      <c r="O52" s="252">
        <v>287</v>
      </c>
      <c r="P52" s="252">
        <v>276</v>
      </c>
      <c r="Q52" s="252">
        <v>264</v>
      </c>
      <c r="R52" s="252">
        <v>253</v>
      </c>
      <c r="S52" s="252">
        <v>241</v>
      </c>
      <c r="T52" s="252">
        <v>230</v>
      </c>
    </row>
    <row r="53" spans="1:20" ht="11.25" customHeight="1">
      <c r="A53" s="248">
        <v>455</v>
      </c>
      <c r="B53" s="249">
        <v>432</v>
      </c>
      <c r="C53" s="249">
        <v>420</v>
      </c>
      <c r="D53" s="249">
        <v>409</v>
      </c>
      <c r="E53" s="249">
        <v>398</v>
      </c>
      <c r="F53" s="249">
        <v>386</v>
      </c>
      <c r="G53" s="249">
        <v>375</v>
      </c>
      <c r="H53" s="249">
        <v>364</v>
      </c>
      <c r="I53" s="249">
        <v>352</v>
      </c>
      <c r="J53" s="249">
        <v>341</v>
      </c>
      <c r="K53" s="249">
        <v>329</v>
      </c>
      <c r="L53" s="249">
        <v>318</v>
      </c>
      <c r="M53" s="249">
        <v>307</v>
      </c>
      <c r="N53" s="249">
        <v>295</v>
      </c>
      <c r="O53" s="249">
        <v>284</v>
      </c>
      <c r="P53" s="249">
        <v>273</v>
      </c>
      <c r="Q53" s="249">
        <v>261</v>
      </c>
      <c r="R53" s="249">
        <v>250</v>
      </c>
      <c r="S53" s="249">
        <v>238</v>
      </c>
      <c r="T53" s="249">
        <v>227</v>
      </c>
    </row>
    <row r="54" spans="1:20" s="253" customFormat="1" ht="11.25" customHeight="1">
      <c r="A54" s="251">
        <v>450</v>
      </c>
      <c r="B54" s="252">
        <v>427</v>
      </c>
      <c r="C54" s="252">
        <v>416</v>
      </c>
      <c r="D54" s="252">
        <v>405</v>
      </c>
      <c r="E54" s="252">
        <v>393</v>
      </c>
      <c r="F54" s="252">
        <v>382</v>
      </c>
      <c r="G54" s="252">
        <v>371</v>
      </c>
      <c r="H54" s="252">
        <v>360</v>
      </c>
      <c r="I54" s="252">
        <v>348</v>
      </c>
      <c r="J54" s="252">
        <v>337</v>
      </c>
      <c r="K54" s="252">
        <v>326</v>
      </c>
      <c r="L54" s="252">
        <v>315</v>
      </c>
      <c r="M54" s="252">
        <v>303</v>
      </c>
      <c r="N54" s="252">
        <v>292</v>
      </c>
      <c r="O54" s="252">
        <v>281</v>
      </c>
      <c r="P54" s="252">
        <v>270</v>
      </c>
      <c r="Q54" s="252">
        <v>258</v>
      </c>
      <c r="R54" s="252">
        <v>247</v>
      </c>
      <c r="S54" s="252">
        <v>236</v>
      </c>
      <c r="T54" s="252">
        <v>225</v>
      </c>
    </row>
    <row r="55" spans="1:20" ht="11.25" customHeight="1">
      <c r="A55" s="248">
        <v>445</v>
      </c>
      <c r="B55" s="249">
        <v>422</v>
      </c>
      <c r="C55" s="249">
        <v>411</v>
      </c>
      <c r="D55" s="249">
        <v>400</v>
      </c>
      <c r="E55" s="249">
        <v>389</v>
      </c>
      <c r="F55" s="249">
        <v>378</v>
      </c>
      <c r="G55" s="249">
        <v>367</v>
      </c>
      <c r="H55" s="249">
        <v>356</v>
      </c>
      <c r="I55" s="249">
        <v>344</v>
      </c>
      <c r="J55" s="249">
        <v>333</v>
      </c>
      <c r="K55" s="249">
        <v>322</v>
      </c>
      <c r="L55" s="249">
        <v>311</v>
      </c>
      <c r="M55" s="249">
        <v>300</v>
      </c>
      <c r="N55" s="249">
        <v>289</v>
      </c>
      <c r="O55" s="249">
        <v>278</v>
      </c>
      <c r="P55" s="249">
        <v>267</v>
      </c>
      <c r="Q55" s="249">
        <v>255</v>
      </c>
      <c r="R55" s="249">
        <v>244</v>
      </c>
      <c r="S55" s="249">
        <v>233</v>
      </c>
      <c r="T55" s="249">
        <v>222</v>
      </c>
    </row>
    <row r="56" spans="1:20" s="253" customFormat="1" ht="11.25" customHeight="1">
      <c r="A56" s="251">
        <v>440</v>
      </c>
      <c r="B56" s="252">
        <v>418</v>
      </c>
      <c r="C56" s="252">
        <v>407</v>
      </c>
      <c r="D56" s="252">
        <v>396</v>
      </c>
      <c r="E56" s="252">
        <v>385</v>
      </c>
      <c r="F56" s="252">
        <v>374</v>
      </c>
      <c r="G56" s="252">
        <v>363</v>
      </c>
      <c r="H56" s="252">
        <v>352</v>
      </c>
      <c r="I56" s="252">
        <v>341</v>
      </c>
      <c r="J56" s="252">
        <v>330</v>
      </c>
      <c r="K56" s="252">
        <v>319</v>
      </c>
      <c r="L56" s="252">
        <v>308</v>
      </c>
      <c r="M56" s="252">
        <v>297</v>
      </c>
      <c r="N56" s="252">
        <v>286</v>
      </c>
      <c r="O56" s="252">
        <v>275</v>
      </c>
      <c r="P56" s="252">
        <v>264</v>
      </c>
      <c r="Q56" s="252">
        <v>253</v>
      </c>
      <c r="R56" s="252">
        <v>242</v>
      </c>
      <c r="S56" s="252">
        <v>231</v>
      </c>
      <c r="T56" s="252">
        <v>220</v>
      </c>
    </row>
    <row r="57" spans="1:20" ht="11.25" customHeight="1">
      <c r="A57" s="248">
        <v>435</v>
      </c>
      <c r="B57" s="249">
        <v>413</v>
      </c>
      <c r="C57" s="249">
        <v>402</v>
      </c>
      <c r="D57" s="249">
        <v>391</v>
      </c>
      <c r="E57" s="249">
        <v>380</v>
      </c>
      <c r="F57" s="249">
        <v>369</v>
      </c>
      <c r="G57" s="249">
        <v>358</v>
      </c>
      <c r="H57" s="249">
        <v>348</v>
      </c>
      <c r="I57" s="249">
        <v>337</v>
      </c>
      <c r="J57" s="249">
        <v>326</v>
      </c>
      <c r="K57" s="249">
        <v>315</v>
      </c>
      <c r="L57" s="249">
        <v>304</v>
      </c>
      <c r="M57" s="249">
        <v>293</v>
      </c>
      <c r="N57" s="249">
        <v>282</v>
      </c>
      <c r="O57" s="249">
        <v>271</v>
      </c>
      <c r="P57" s="249">
        <v>261</v>
      </c>
      <c r="Q57" s="249">
        <v>250</v>
      </c>
      <c r="R57" s="249">
        <v>239</v>
      </c>
      <c r="S57" s="249">
        <v>228</v>
      </c>
      <c r="T57" s="249">
        <v>217</v>
      </c>
    </row>
    <row r="58" spans="1:20" s="253" customFormat="1" ht="11.25" customHeight="1">
      <c r="A58" s="251">
        <v>430</v>
      </c>
      <c r="B58" s="252">
        <v>408</v>
      </c>
      <c r="C58" s="252">
        <v>397</v>
      </c>
      <c r="D58" s="252">
        <v>387</v>
      </c>
      <c r="E58" s="252">
        <v>376</v>
      </c>
      <c r="F58" s="252">
        <v>365</v>
      </c>
      <c r="G58" s="259">
        <v>354</v>
      </c>
      <c r="H58" s="252">
        <v>344</v>
      </c>
      <c r="I58" s="252">
        <v>333</v>
      </c>
      <c r="J58" s="252">
        <v>322</v>
      </c>
      <c r="K58" s="252">
        <v>311</v>
      </c>
      <c r="L58" s="252">
        <v>301</v>
      </c>
      <c r="M58" s="252">
        <v>290</v>
      </c>
      <c r="N58" s="252">
        <v>279</v>
      </c>
      <c r="O58" s="252">
        <v>268</v>
      </c>
      <c r="P58" s="252">
        <v>258</v>
      </c>
      <c r="Q58" s="252">
        <v>247</v>
      </c>
      <c r="R58" s="252">
        <v>236</v>
      </c>
      <c r="S58" s="252">
        <v>255</v>
      </c>
      <c r="T58" s="252">
        <v>215</v>
      </c>
    </row>
    <row r="59" spans="1:20" ht="11.25" customHeight="1">
      <c r="A59" s="248">
        <v>425</v>
      </c>
      <c r="B59" s="249">
        <v>403</v>
      </c>
      <c r="C59" s="249">
        <v>393</v>
      </c>
      <c r="D59" s="249">
        <v>382</v>
      </c>
      <c r="E59" s="249">
        <v>371</v>
      </c>
      <c r="F59" s="249">
        <v>361</v>
      </c>
      <c r="G59" s="249">
        <v>350</v>
      </c>
      <c r="H59" s="249">
        <v>340</v>
      </c>
      <c r="I59" s="249">
        <v>329</v>
      </c>
      <c r="J59" s="249">
        <v>318</v>
      </c>
      <c r="K59" s="249">
        <v>308</v>
      </c>
      <c r="L59" s="249">
        <v>297</v>
      </c>
      <c r="M59" s="249">
        <v>286</v>
      </c>
      <c r="N59" s="249">
        <v>276</v>
      </c>
      <c r="O59" s="249">
        <v>265</v>
      </c>
      <c r="P59" s="249">
        <v>255</v>
      </c>
      <c r="Q59" s="249">
        <v>244</v>
      </c>
      <c r="R59" s="249">
        <v>233</v>
      </c>
      <c r="S59" s="249">
        <v>223</v>
      </c>
      <c r="T59" s="249">
        <v>212</v>
      </c>
    </row>
    <row r="60" spans="1:20" s="253" customFormat="1" ht="11.25" customHeight="1">
      <c r="A60" s="251">
        <v>420</v>
      </c>
      <c r="B60" s="252">
        <v>399</v>
      </c>
      <c r="C60" s="252">
        <v>388</v>
      </c>
      <c r="D60" s="252">
        <v>378</v>
      </c>
      <c r="E60" s="252">
        <v>367</v>
      </c>
      <c r="F60" s="252">
        <v>357</v>
      </c>
      <c r="G60" s="252">
        <v>346</v>
      </c>
      <c r="H60" s="252">
        <v>336</v>
      </c>
      <c r="I60" s="252">
        <v>325</v>
      </c>
      <c r="J60" s="252">
        <v>315</v>
      </c>
      <c r="K60" s="252">
        <v>304</v>
      </c>
      <c r="L60" s="252">
        <v>294</v>
      </c>
      <c r="M60" s="252">
        <v>283</v>
      </c>
      <c r="N60" s="252">
        <v>273</v>
      </c>
      <c r="O60" s="252">
        <v>262</v>
      </c>
      <c r="P60" s="252">
        <v>252</v>
      </c>
      <c r="Q60" s="252">
        <v>241</v>
      </c>
      <c r="R60" s="252">
        <v>231</v>
      </c>
      <c r="S60" s="252">
        <v>220</v>
      </c>
      <c r="T60" s="252">
        <v>210</v>
      </c>
    </row>
    <row r="61" spans="1:20" ht="11.25" customHeight="1">
      <c r="A61" s="248">
        <v>415</v>
      </c>
      <c r="B61" s="249">
        <v>394</v>
      </c>
      <c r="C61" s="249">
        <v>383</v>
      </c>
      <c r="D61" s="249">
        <v>373</v>
      </c>
      <c r="E61" s="249">
        <v>363</v>
      </c>
      <c r="F61" s="249">
        <v>352</v>
      </c>
      <c r="G61" s="249">
        <v>342</v>
      </c>
      <c r="H61" s="249">
        <v>332</v>
      </c>
      <c r="I61" s="249">
        <v>321</v>
      </c>
      <c r="J61" s="249">
        <v>311</v>
      </c>
      <c r="K61" s="249">
        <v>300</v>
      </c>
      <c r="L61" s="249">
        <v>290</v>
      </c>
      <c r="M61" s="249">
        <v>280</v>
      </c>
      <c r="N61" s="249">
        <v>269</v>
      </c>
      <c r="O61" s="249">
        <v>259</v>
      </c>
      <c r="P61" s="249">
        <v>249</v>
      </c>
      <c r="Q61" s="249">
        <v>238</v>
      </c>
      <c r="R61" s="249">
        <v>228</v>
      </c>
      <c r="S61" s="249">
        <v>217</v>
      </c>
      <c r="T61" s="249">
        <v>207</v>
      </c>
    </row>
    <row r="62" spans="1:20" s="253" customFormat="1" ht="11.25" customHeight="1">
      <c r="A62" s="251">
        <v>410</v>
      </c>
      <c r="B62" s="252">
        <v>389</v>
      </c>
      <c r="C62" s="252">
        <v>379</v>
      </c>
      <c r="D62" s="252">
        <v>369</v>
      </c>
      <c r="E62" s="252">
        <v>358</v>
      </c>
      <c r="F62" s="252">
        <v>348</v>
      </c>
      <c r="G62" s="252">
        <v>338</v>
      </c>
      <c r="H62" s="252">
        <v>328</v>
      </c>
      <c r="I62" s="252">
        <v>317</v>
      </c>
      <c r="J62" s="252">
        <v>307</v>
      </c>
      <c r="K62" s="252">
        <v>297</v>
      </c>
      <c r="L62" s="252">
        <v>287</v>
      </c>
      <c r="M62" s="252">
        <v>276</v>
      </c>
      <c r="N62" s="252">
        <v>266</v>
      </c>
      <c r="O62" s="252">
        <v>256</v>
      </c>
      <c r="P62" s="252">
        <v>246</v>
      </c>
      <c r="Q62" s="252">
        <v>235</v>
      </c>
      <c r="R62" s="252">
        <v>225</v>
      </c>
      <c r="S62" s="252">
        <v>215</v>
      </c>
      <c r="T62" s="252">
        <v>205</v>
      </c>
    </row>
    <row r="63" spans="1:20" ht="11.25" customHeight="1">
      <c r="A63" s="248">
        <v>405</v>
      </c>
      <c r="B63" s="249">
        <v>384</v>
      </c>
      <c r="C63" s="249">
        <v>374</v>
      </c>
      <c r="D63" s="249">
        <v>364</v>
      </c>
      <c r="E63" s="249">
        <v>354</v>
      </c>
      <c r="F63" s="249">
        <v>344</v>
      </c>
      <c r="G63" s="249">
        <v>334</v>
      </c>
      <c r="H63" s="249">
        <v>324</v>
      </c>
      <c r="I63" s="249">
        <v>313</v>
      </c>
      <c r="J63" s="249">
        <v>303</v>
      </c>
      <c r="K63" s="249">
        <v>293</v>
      </c>
      <c r="L63" s="249">
        <v>283</v>
      </c>
      <c r="M63" s="249">
        <v>273</v>
      </c>
      <c r="N63" s="249">
        <v>263</v>
      </c>
      <c r="O63" s="249">
        <v>253</v>
      </c>
      <c r="P63" s="249">
        <v>243</v>
      </c>
      <c r="Q63" s="249">
        <v>232</v>
      </c>
      <c r="R63" s="249">
        <v>222</v>
      </c>
      <c r="S63" s="249">
        <v>212</v>
      </c>
      <c r="T63" s="249">
        <v>202</v>
      </c>
    </row>
    <row r="64" spans="1:20" s="253" customFormat="1" ht="11.25" customHeight="1">
      <c r="A64" s="251">
        <v>400</v>
      </c>
      <c r="B64" s="252">
        <v>380</v>
      </c>
      <c r="C64" s="252">
        <v>370</v>
      </c>
      <c r="D64" s="252">
        <v>360</v>
      </c>
      <c r="E64" s="252">
        <v>350</v>
      </c>
      <c r="F64" s="252">
        <v>340</v>
      </c>
      <c r="G64" s="252">
        <v>330</v>
      </c>
      <c r="H64" s="252">
        <v>320</v>
      </c>
      <c r="I64" s="252">
        <v>310</v>
      </c>
      <c r="J64" s="252">
        <v>300</v>
      </c>
      <c r="K64" s="252">
        <v>290</v>
      </c>
      <c r="L64" s="252">
        <v>280</v>
      </c>
      <c r="M64" s="252">
        <v>270</v>
      </c>
      <c r="N64" s="252">
        <v>260</v>
      </c>
      <c r="O64" s="252">
        <v>250</v>
      </c>
      <c r="P64" s="252">
        <v>240</v>
      </c>
      <c r="Q64" s="252">
        <v>230</v>
      </c>
      <c r="R64" s="252">
        <v>220</v>
      </c>
      <c r="S64" s="252">
        <v>210</v>
      </c>
      <c r="T64" s="252">
        <v>200</v>
      </c>
    </row>
    <row r="65" spans="1:20" ht="11.25" customHeight="1">
      <c r="A65" s="248">
        <v>395</v>
      </c>
      <c r="B65" s="249">
        <v>375</v>
      </c>
      <c r="C65" s="249">
        <v>365</v>
      </c>
      <c r="D65" s="249">
        <v>355</v>
      </c>
      <c r="E65" s="249">
        <v>345</v>
      </c>
      <c r="F65" s="249">
        <v>335</v>
      </c>
      <c r="G65" s="249">
        <v>325</v>
      </c>
      <c r="H65" s="249">
        <v>315</v>
      </c>
      <c r="I65" s="249">
        <v>306</v>
      </c>
      <c r="J65" s="249">
        <v>296</v>
      </c>
      <c r="K65" s="249">
        <v>286</v>
      </c>
      <c r="L65" s="249">
        <v>276</v>
      </c>
      <c r="M65" s="249">
        <v>266</v>
      </c>
      <c r="N65" s="249">
        <v>256</v>
      </c>
      <c r="O65" s="249">
        <v>246</v>
      </c>
      <c r="P65" s="249">
        <v>237</v>
      </c>
      <c r="Q65" s="249">
        <v>227</v>
      </c>
      <c r="R65" s="249">
        <v>217</v>
      </c>
      <c r="S65" s="249">
        <v>207</v>
      </c>
      <c r="T65" s="249">
        <v>197</v>
      </c>
    </row>
    <row r="66" spans="1:20" s="253" customFormat="1" ht="11.25" customHeight="1">
      <c r="A66" s="251">
        <v>390</v>
      </c>
      <c r="B66" s="252">
        <v>370</v>
      </c>
      <c r="C66" s="252">
        <v>360</v>
      </c>
      <c r="D66" s="252">
        <v>350</v>
      </c>
      <c r="E66" s="252">
        <v>341</v>
      </c>
      <c r="F66" s="252">
        <v>331</v>
      </c>
      <c r="G66" s="252">
        <v>321</v>
      </c>
      <c r="H66" s="252">
        <v>312</v>
      </c>
      <c r="I66" s="252">
        <v>302</v>
      </c>
      <c r="J66" s="252">
        <v>292</v>
      </c>
      <c r="K66" s="252">
        <v>282</v>
      </c>
      <c r="L66" s="252">
        <v>273</v>
      </c>
      <c r="M66" s="252">
        <v>263</v>
      </c>
      <c r="N66" s="252">
        <v>253</v>
      </c>
      <c r="O66" s="252">
        <v>243</v>
      </c>
      <c r="P66" s="252">
        <v>234</v>
      </c>
      <c r="Q66" s="252">
        <v>224</v>
      </c>
      <c r="R66" s="252">
        <v>214</v>
      </c>
      <c r="S66" s="252">
        <v>204</v>
      </c>
      <c r="T66" s="252">
        <v>195</v>
      </c>
    </row>
    <row r="67" spans="1:20" ht="11.25" customHeight="1">
      <c r="A67" s="248">
        <v>385</v>
      </c>
      <c r="B67" s="249">
        <v>365</v>
      </c>
      <c r="C67" s="249">
        <v>356</v>
      </c>
      <c r="D67" s="249">
        <v>346</v>
      </c>
      <c r="E67" s="249">
        <v>336</v>
      </c>
      <c r="F67" s="249">
        <v>327</v>
      </c>
      <c r="G67" s="249">
        <v>317</v>
      </c>
      <c r="H67" s="249">
        <v>308</v>
      </c>
      <c r="I67" s="249">
        <v>298</v>
      </c>
      <c r="J67" s="249">
        <v>288</v>
      </c>
      <c r="K67" s="249">
        <v>279</v>
      </c>
      <c r="L67" s="249">
        <v>269</v>
      </c>
      <c r="M67" s="249">
        <v>259</v>
      </c>
      <c r="N67" s="249">
        <v>250</v>
      </c>
      <c r="O67" s="249">
        <v>240</v>
      </c>
      <c r="P67" s="249">
        <v>231</v>
      </c>
      <c r="Q67" s="249">
        <v>221</v>
      </c>
      <c r="R67" s="249">
        <v>211</v>
      </c>
      <c r="S67" s="249">
        <v>202</v>
      </c>
      <c r="T67" s="249">
        <v>192</v>
      </c>
    </row>
    <row r="68" spans="1:20" s="253" customFormat="1" ht="11.25" customHeight="1">
      <c r="A68" s="251">
        <v>380</v>
      </c>
      <c r="B68" s="252">
        <v>361</v>
      </c>
      <c r="C68" s="252">
        <v>351</v>
      </c>
      <c r="D68" s="252">
        <v>342</v>
      </c>
      <c r="E68" s="252">
        <v>332</v>
      </c>
      <c r="F68" s="252">
        <v>323</v>
      </c>
      <c r="G68" s="252">
        <v>313</v>
      </c>
      <c r="H68" s="252">
        <v>304</v>
      </c>
      <c r="I68" s="252">
        <v>294</v>
      </c>
      <c r="J68" s="252">
        <v>285</v>
      </c>
      <c r="K68" s="252">
        <v>275</v>
      </c>
      <c r="L68" s="252">
        <v>266</v>
      </c>
      <c r="M68" s="252">
        <v>256</v>
      </c>
      <c r="N68" s="252">
        <v>247</v>
      </c>
      <c r="O68" s="252">
        <v>237</v>
      </c>
      <c r="P68" s="252">
        <v>228</v>
      </c>
      <c r="Q68" s="252">
        <v>218</v>
      </c>
      <c r="R68" s="252">
        <v>209</v>
      </c>
      <c r="S68" s="252">
        <v>199</v>
      </c>
      <c r="T68" s="252">
        <v>190</v>
      </c>
    </row>
    <row r="69" spans="1:20" ht="11.25" customHeight="1">
      <c r="A69" s="248">
        <v>375</v>
      </c>
      <c r="B69" s="249">
        <v>356</v>
      </c>
      <c r="C69" s="249">
        <v>346</v>
      </c>
      <c r="D69" s="249">
        <v>337</v>
      </c>
      <c r="E69" s="249">
        <v>328</v>
      </c>
      <c r="F69" s="249">
        <v>318</v>
      </c>
      <c r="G69" s="249">
        <v>309</v>
      </c>
      <c r="H69" s="249">
        <v>300</v>
      </c>
      <c r="I69" s="249">
        <v>290</v>
      </c>
      <c r="J69" s="249">
        <v>281</v>
      </c>
      <c r="K69" s="249">
        <v>271</v>
      </c>
      <c r="L69" s="249">
        <v>262</v>
      </c>
      <c r="M69" s="249">
        <v>253</v>
      </c>
      <c r="N69" s="249">
        <v>243</v>
      </c>
      <c r="O69" s="249">
        <v>234</v>
      </c>
      <c r="P69" s="249">
        <v>225</v>
      </c>
      <c r="Q69" s="249">
        <v>215</v>
      </c>
      <c r="R69" s="249">
        <v>206</v>
      </c>
      <c r="S69" s="249">
        <v>196</v>
      </c>
      <c r="T69" s="249">
        <v>187</v>
      </c>
    </row>
    <row r="70" spans="1:20" s="253" customFormat="1" ht="11.25" customHeight="1">
      <c r="A70" s="251">
        <v>370</v>
      </c>
      <c r="B70" s="252">
        <v>351</v>
      </c>
      <c r="C70" s="252">
        <v>342</v>
      </c>
      <c r="D70" s="252">
        <v>333</v>
      </c>
      <c r="E70" s="252">
        <v>323</v>
      </c>
      <c r="F70" s="252">
        <v>314</v>
      </c>
      <c r="G70" s="252">
        <v>305</v>
      </c>
      <c r="H70" s="252">
        <v>296</v>
      </c>
      <c r="I70" s="252">
        <v>286</v>
      </c>
      <c r="J70" s="252">
        <v>277</v>
      </c>
      <c r="K70" s="252">
        <v>268</v>
      </c>
      <c r="L70" s="252">
        <v>259</v>
      </c>
      <c r="M70" s="252">
        <v>249</v>
      </c>
      <c r="N70" s="252">
        <v>240</v>
      </c>
      <c r="O70" s="252">
        <v>231</v>
      </c>
      <c r="P70" s="252">
        <v>222</v>
      </c>
      <c r="Q70" s="252">
        <v>212</v>
      </c>
      <c r="R70" s="252">
        <v>203</v>
      </c>
      <c r="S70" s="252">
        <v>194</v>
      </c>
      <c r="T70" s="252">
        <v>185</v>
      </c>
    </row>
    <row r="71" spans="1:20" ht="11.25" customHeight="1">
      <c r="A71" s="248">
        <v>365</v>
      </c>
      <c r="B71" s="249">
        <v>346</v>
      </c>
      <c r="C71" s="249">
        <v>337</v>
      </c>
      <c r="D71" s="249">
        <v>328</v>
      </c>
      <c r="E71" s="249">
        <v>319</v>
      </c>
      <c r="F71" s="249">
        <v>310</v>
      </c>
      <c r="G71" s="249">
        <v>301</v>
      </c>
      <c r="H71" s="249">
        <v>292</v>
      </c>
      <c r="I71" s="249">
        <v>282</v>
      </c>
      <c r="J71" s="249">
        <v>273</v>
      </c>
      <c r="K71" s="249">
        <v>264</v>
      </c>
      <c r="L71" s="249">
        <v>255</v>
      </c>
      <c r="M71" s="249">
        <v>246</v>
      </c>
      <c r="N71" s="249">
        <v>237</v>
      </c>
      <c r="O71" s="249">
        <v>228</v>
      </c>
      <c r="P71" s="249">
        <v>219</v>
      </c>
      <c r="Q71" s="249">
        <v>209</v>
      </c>
      <c r="R71" s="249">
        <v>200</v>
      </c>
      <c r="S71" s="249">
        <v>191</v>
      </c>
      <c r="T71" s="249">
        <v>182</v>
      </c>
    </row>
    <row r="72" spans="1:20" s="253" customFormat="1" ht="11.25" customHeight="1">
      <c r="A72" s="251">
        <v>360</v>
      </c>
      <c r="B72" s="252">
        <v>342</v>
      </c>
      <c r="C72" s="252">
        <v>333</v>
      </c>
      <c r="D72" s="252">
        <v>324</v>
      </c>
      <c r="E72" s="252">
        <v>315</v>
      </c>
      <c r="F72" s="252">
        <v>306</v>
      </c>
      <c r="G72" s="252">
        <v>297</v>
      </c>
      <c r="H72" s="252">
        <v>288</v>
      </c>
      <c r="I72" s="252">
        <v>279</v>
      </c>
      <c r="J72" s="252">
        <v>270</v>
      </c>
      <c r="K72" s="252">
        <v>261</v>
      </c>
      <c r="L72" s="252">
        <v>252</v>
      </c>
      <c r="M72" s="252">
        <v>243</v>
      </c>
      <c r="N72" s="252">
        <v>234</v>
      </c>
      <c r="O72" s="252">
        <v>225</v>
      </c>
      <c r="P72" s="252">
        <v>216</v>
      </c>
      <c r="Q72" s="252">
        <v>207</v>
      </c>
      <c r="R72" s="252">
        <v>198</v>
      </c>
      <c r="S72" s="252">
        <v>189</v>
      </c>
      <c r="T72" s="252">
        <v>180</v>
      </c>
    </row>
    <row r="73" spans="1:20" ht="11.25" customHeight="1">
      <c r="A73" s="248">
        <v>355</v>
      </c>
      <c r="B73" s="249">
        <v>337</v>
      </c>
      <c r="C73" s="249">
        <v>328</v>
      </c>
      <c r="D73" s="249">
        <v>319</v>
      </c>
      <c r="E73" s="249">
        <v>310</v>
      </c>
      <c r="F73" s="249">
        <v>301</v>
      </c>
      <c r="G73" s="249">
        <v>292</v>
      </c>
      <c r="H73" s="249">
        <v>284</v>
      </c>
      <c r="I73" s="249">
        <v>275</v>
      </c>
      <c r="J73" s="249">
        <v>266</v>
      </c>
      <c r="K73" s="249">
        <v>257</v>
      </c>
      <c r="L73" s="249">
        <v>248</v>
      </c>
      <c r="M73" s="249">
        <v>239</v>
      </c>
      <c r="N73" s="249">
        <v>230</v>
      </c>
      <c r="O73" s="249">
        <v>221</v>
      </c>
      <c r="P73" s="249">
        <v>231</v>
      </c>
      <c r="Q73" s="249">
        <v>204</v>
      </c>
      <c r="R73" s="249">
        <v>195</v>
      </c>
      <c r="S73" s="249">
        <v>186</v>
      </c>
      <c r="T73" s="249">
        <v>177</v>
      </c>
    </row>
    <row r="74" spans="1:20" s="253" customFormat="1" ht="11.25" customHeight="1">
      <c r="A74" s="251">
        <v>350</v>
      </c>
      <c r="B74" s="252">
        <v>332</v>
      </c>
      <c r="C74" s="252">
        <v>323</v>
      </c>
      <c r="D74" s="252">
        <v>315</v>
      </c>
      <c r="E74" s="252">
        <v>306</v>
      </c>
      <c r="F74" s="252">
        <v>297</v>
      </c>
      <c r="G74" s="252">
        <v>288</v>
      </c>
      <c r="H74" s="252">
        <v>280</v>
      </c>
      <c r="I74" s="252">
        <v>271</v>
      </c>
      <c r="J74" s="252">
        <v>262</v>
      </c>
      <c r="K74" s="252">
        <v>253</v>
      </c>
      <c r="L74" s="252">
        <v>245</v>
      </c>
      <c r="M74" s="252">
        <v>236</v>
      </c>
      <c r="N74" s="252">
        <v>227</v>
      </c>
      <c r="O74" s="252">
        <v>218</v>
      </c>
      <c r="P74" s="252">
        <v>210</v>
      </c>
      <c r="Q74" s="252">
        <v>201</v>
      </c>
      <c r="R74" s="252">
        <v>192</v>
      </c>
      <c r="S74" s="252">
        <v>183</v>
      </c>
      <c r="T74" s="252">
        <v>175</v>
      </c>
    </row>
    <row r="75" spans="1:20" ht="11.25" customHeight="1">
      <c r="A75" s="248">
        <v>345</v>
      </c>
      <c r="B75" s="249">
        <v>327</v>
      </c>
      <c r="C75" s="249">
        <v>319</v>
      </c>
      <c r="D75" s="249">
        <v>310</v>
      </c>
      <c r="E75" s="249">
        <v>301</v>
      </c>
      <c r="F75" s="249">
        <v>293</v>
      </c>
      <c r="G75" s="249">
        <v>284</v>
      </c>
      <c r="H75" s="249">
        <v>276</v>
      </c>
      <c r="I75" s="249">
        <v>267</v>
      </c>
      <c r="J75" s="249">
        <v>258</v>
      </c>
      <c r="K75" s="249">
        <v>250</v>
      </c>
      <c r="L75" s="249">
        <v>241</v>
      </c>
      <c r="M75" s="249">
        <v>232</v>
      </c>
      <c r="N75" s="249">
        <v>224</v>
      </c>
      <c r="O75" s="249">
        <v>215</v>
      </c>
      <c r="P75" s="249">
        <v>207</v>
      </c>
      <c r="Q75" s="249">
        <v>198</v>
      </c>
      <c r="R75" s="249">
        <v>189</v>
      </c>
      <c r="S75" s="249">
        <v>181</v>
      </c>
      <c r="T75" s="249">
        <v>172</v>
      </c>
    </row>
    <row r="76" spans="1:20" s="253" customFormat="1" ht="11.25" customHeight="1">
      <c r="A76" s="251">
        <v>340</v>
      </c>
      <c r="B76" s="252">
        <v>323</v>
      </c>
      <c r="C76" s="252">
        <v>314</v>
      </c>
      <c r="D76" s="252">
        <v>306</v>
      </c>
      <c r="E76" s="252">
        <v>297</v>
      </c>
      <c r="F76" s="252">
        <v>289</v>
      </c>
      <c r="G76" s="252">
        <v>280</v>
      </c>
      <c r="H76" s="252">
        <v>272</v>
      </c>
      <c r="I76" s="252">
        <v>263</v>
      </c>
      <c r="J76" s="252">
        <v>255</v>
      </c>
      <c r="K76" s="252">
        <v>246</v>
      </c>
      <c r="L76" s="252">
        <v>238</v>
      </c>
      <c r="M76" s="252">
        <v>229</v>
      </c>
      <c r="N76" s="252">
        <v>221</v>
      </c>
      <c r="O76" s="252">
        <v>212</v>
      </c>
      <c r="P76" s="252">
        <v>204</v>
      </c>
      <c r="Q76" s="252">
        <v>195</v>
      </c>
      <c r="R76" s="252">
        <v>187</v>
      </c>
      <c r="S76" s="252">
        <v>178</v>
      </c>
      <c r="T76" s="252">
        <v>170</v>
      </c>
    </row>
    <row r="77" spans="1:20" ht="11.25" customHeight="1">
      <c r="A77" s="248">
        <v>335</v>
      </c>
      <c r="B77" s="249">
        <v>318</v>
      </c>
      <c r="C77" s="249">
        <v>309</v>
      </c>
      <c r="D77" s="249">
        <v>301</v>
      </c>
      <c r="E77" s="249">
        <v>293</v>
      </c>
      <c r="F77" s="249">
        <v>284</v>
      </c>
      <c r="G77" s="249">
        <v>276</v>
      </c>
      <c r="H77" s="249">
        <v>268</v>
      </c>
      <c r="I77" s="249">
        <v>259</v>
      </c>
      <c r="J77" s="249">
        <v>251</v>
      </c>
      <c r="K77" s="249">
        <v>242</v>
      </c>
      <c r="L77" s="249">
        <v>234</v>
      </c>
      <c r="M77" s="249">
        <v>226</v>
      </c>
      <c r="N77" s="249">
        <v>217</v>
      </c>
      <c r="O77" s="249">
        <v>209</v>
      </c>
      <c r="P77" s="249">
        <v>201</v>
      </c>
      <c r="Q77" s="249">
        <v>192</v>
      </c>
      <c r="R77" s="249">
        <v>184</v>
      </c>
      <c r="S77" s="249">
        <v>175</v>
      </c>
      <c r="T77" s="249">
        <v>167</v>
      </c>
    </row>
    <row r="78" spans="1:20" s="253" customFormat="1" ht="11.25" customHeight="1">
      <c r="A78" s="251">
        <v>330</v>
      </c>
      <c r="B78" s="252">
        <v>313</v>
      </c>
      <c r="C78" s="252">
        <v>305</v>
      </c>
      <c r="D78" s="252">
        <v>297</v>
      </c>
      <c r="E78" s="252">
        <v>288</v>
      </c>
      <c r="F78" s="252">
        <v>280</v>
      </c>
      <c r="G78" s="252">
        <v>272</v>
      </c>
      <c r="H78" s="252">
        <v>264</v>
      </c>
      <c r="I78" s="252">
        <v>255</v>
      </c>
      <c r="J78" s="252">
        <v>247</v>
      </c>
      <c r="K78" s="252">
        <v>239</v>
      </c>
      <c r="L78" s="252">
        <v>231</v>
      </c>
      <c r="M78" s="252">
        <v>222</v>
      </c>
      <c r="N78" s="252">
        <v>214</v>
      </c>
      <c r="O78" s="252">
        <v>206</v>
      </c>
      <c r="P78" s="252">
        <v>198</v>
      </c>
      <c r="Q78" s="252">
        <v>189</v>
      </c>
      <c r="R78" s="252">
        <v>181</v>
      </c>
      <c r="S78" s="252">
        <v>173</v>
      </c>
      <c r="T78" s="252">
        <v>165</v>
      </c>
    </row>
    <row r="79" spans="1:20" ht="11.25" customHeight="1">
      <c r="A79" s="248">
        <v>325</v>
      </c>
      <c r="B79" s="249">
        <v>308</v>
      </c>
      <c r="C79" s="249">
        <v>300</v>
      </c>
      <c r="D79" s="249">
        <v>292</v>
      </c>
      <c r="E79" s="249">
        <v>284</v>
      </c>
      <c r="F79" s="249">
        <v>276</v>
      </c>
      <c r="G79" s="249">
        <v>268</v>
      </c>
      <c r="H79" s="249">
        <v>260</v>
      </c>
      <c r="I79" s="249">
        <v>251</v>
      </c>
      <c r="J79" s="249">
        <v>243</v>
      </c>
      <c r="K79" s="249">
        <v>235</v>
      </c>
      <c r="L79" s="249">
        <v>227</v>
      </c>
      <c r="M79" s="249">
        <v>219</v>
      </c>
      <c r="N79" s="249">
        <v>211</v>
      </c>
      <c r="O79" s="249">
        <v>203</v>
      </c>
      <c r="P79" s="249">
        <v>195</v>
      </c>
      <c r="Q79" s="249">
        <v>186</v>
      </c>
      <c r="R79" s="249">
        <v>178</v>
      </c>
      <c r="S79" s="249">
        <v>170</v>
      </c>
      <c r="T79" s="249">
        <v>162</v>
      </c>
    </row>
    <row r="80" spans="1:20" s="253" customFormat="1" ht="11.25" customHeight="1">
      <c r="A80" s="251">
        <v>320</v>
      </c>
      <c r="B80" s="252">
        <v>304</v>
      </c>
      <c r="C80" s="252">
        <v>296</v>
      </c>
      <c r="D80" s="252">
        <v>288</v>
      </c>
      <c r="E80" s="252">
        <v>280</v>
      </c>
      <c r="F80" s="252">
        <v>272</v>
      </c>
      <c r="G80" s="252">
        <v>264</v>
      </c>
      <c r="H80" s="252">
        <v>256</v>
      </c>
      <c r="I80" s="252">
        <v>248</v>
      </c>
      <c r="J80" s="252">
        <v>240</v>
      </c>
      <c r="K80" s="252">
        <v>232</v>
      </c>
      <c r="L80" s="252">
        <v>224</v>
      </c>
      <c r="M80" s="252">
        <v>216</v>
      </c>
      <c r="N80" s="252">
        <v>208</v>
      </c>
      <c r="O80" s="252">
        <v>200</v>
      </c>
      <c r="P80" s="252">
        <v>192</v>
      </c>
      <c r="Q80" s="252">
        <v>184</v>
      </c>
      <c r="R80" s="252">
        <v>176</v>
      </c>
      <c r="S80" s="252">
        <v>168</v>
      </c>
      <c r="T80" s="252">
        <v>160</v>
      </c>
    </row>
    <row r="81" spans="1:20" ht="11.25" customHeight="1">
      <c r="A81" s="248">
        <v>315</v>
      </c>
      <c r="B81" s="249">
        <v>299</v>
      </c>
      <c r="C81" s="249">
        <v>291</v>
      </c>
      <c r="D81" s="249">
        <v>283</v>
      </c>
      <c r="E81" s="249">
        <v>275</v>
      </c>
      <c r="F81" s="249">
        <v>267</v>
      </c>
      <c r="G81" s="249">
        <v>259</v>
      </c>
      <c r="H81" s="249">
        <v>255</v>
      </c>
      <c r="I81" s="249">
        <v>244</v>
      </c>
      <c r="J81" s="249">
        <v>236</v>
      </c>
      <c r="K81" s="249">
        <v>228</v>
      </c>
      <c r="L81" s="249">
        <v>220</v>
      </c>
      <c r="M81" s="249">
        <v>212</v>
      </c>
      <c r="N81" s="249">
        <v>204</v>
      </c>
      <c r="O81" s="249">
        <v>196</v>
      </c>
      <c r="P81" s="249">
        <v>189</v>
      </c>
      <c r="Q81" s="249">
        <v>181</v>
      </c>
      <c r="R81" s="249">
        <v>173</v>
      </c>
      <c r="S81" s="249">
        <v>165</v>
      </c>
      <c r="T81" s="249">
        <v>157</v>
      </c>
    </row>
    <row r="82" spans="1:20" s="253" customFormat="1" ht="11.25" customHeight="1">
      <c r="A82" s="251">
        <v>310</v>
      </c>
      <c r="B82" s="252">
        <v>294</v>
      </c>
      <c r="C82" s="252">
        <v>286</v>
      </c>
      <c r="D82" s="252">
        <v>279</v>
      </c>
      <c r="E82" s="252">
        <v>271</v>
      </c>
      <c r="F82" s="252">
        <v>263</v>
      </c>
      <c r="G82" s="252">
        <v>255</v>
      </c>
      <c r="H82" s="252">
        <v>248</v>
      </c>
      <c r="I82" s="252">
        <v>240</v>
      </c>
      <c r="J82" s="252">
        <v>232</v>
      </c>
      <c r="K82" s="252">
        <v>224</v>
      </c>
      <c r="L82" s="252">
        <v>217</v>
      </c>
      <c r="M82" s="252">
        <v>209</v>
      </c>
      <c r="N82" s="252">
        <v>201</v>
      </c>
      <c r="O82" s="252">
        <v>193</v>
      </c>
      <c r="P82" s="252">
        <v>186</v>
      </c>
      <c r="Q82" s="252">
        <v>178</v>
      </c>
      <c r="R82" s="252">
        <v>170</v>
      </c>
      <c r="S82" s="252">
        <v>162</v>
      </c>
      <c r="T82" s="252">
        <v>155</v>
      </c>
    </row>
    <row r="83" spans="1:20" ht="11.25" customHeight="1">
      <c r="A83" s="248">
        <v>305</v>
      </c>
      <c r="B83" s="249">
        <v>289</v>
      </c>
      <c r="C83" s="249">
        <v>282</v>
      </c>
      <c r="D83" s="249">
        <v>274</v>
      </c>
      <c r="E83" s="249">
        <v>266</v>
      </c>
      <c r="F83" s="249">
        <v>259</v>
      </c>
      <c r="G83" s="249">
        <v>251</v>
      </c>
      <c r="H83" s="249">
        <v>244</v>
      </c>
      <c r="I83" s="249">
        <v>236</v>
      </c>
      <c r="J83" s="249">
        <v>228</v>
      </c>
      <c r="K83" s="249">
        <v>221</v>
      </c>
      <c r="L83" s="249">
        <v>213</v>
      </c>
      <c r="M83" s="249">
        <v>205</v>
      </c>
      <c r="N83" s="249">
        <v>198</v>
      </c>
      <c r="O83" s="249">
        <v>190</v>
      </c>
      <c r="P83" s="249">
        <v>183</v>
      </c>
      <c r="Q83" s="249">
        <v>175</v>
      </c>
      <c r="R83" s="249">
        <v>167</v>
      </c>
      <c r="S83" s="249">
        <v>160</v>
      </c>
      <c r="T83" s="249">
        <v>152</v>
      </c>
    </row>
    <row r="84" spans="1:20" s="253" customFormat="1" ht="11.25" customHeight="1" thickBot="1">
      <c r="A84" s="251">
        <v>300</v>
      </c>
      <c r="B84" s="252">
        <v>285</v>
      </c>
      <c r="C84" s="252">
        <v>277</v>
      </c>
      <c r="D84" s="252">
        <v>270</v>
      </c>
      <c r="E84" s="252">
        <v>262</v>
      </c>
      <c r="F84" s="252">
        <v>255</v>
      </c>
      <c r="G84" s="252">
        <v>247</v>
      </c>
      <c r="H84" s="252">
        <v>240</v>
      </c>
      <c r="I84" s="252">
        <v>232</v>
      </c>
      <c r="J84" s="252">
        <v>225</v>
      </c>
      <c r="K84" s="252">
        <v>217</v>
      </c>
      <c r="L84" s="252">
        <v>210</v>
      </c>
      <c r="M84" s="252">
        <v>202</v>
      </c>
      <c r="N84" s="252">
        <v>195</v>
      </c>
      <c r="O84" s="252">
        <v>187</v>
      </c>
      <c r="P84" s="252">
        <v>180</v>
      </c>
      <c r="Q84" s="252">
        <v>172</v>
      </c>
      <c r="R84" s="252">
        <v>165</v>
      </c>
      <c r="S84" s="252">
        <v>157</v>
      </c>
      <c r="T84" s="252">
        <v>150</v>
      </c>
    </row>
    <row r="85" spans="1:20" s="244" customFormat="1" ht="11.25" customHeight="1">
      <c r="A85" s="239">
        <v>1</v>
      </c>
      <c r="B85" s="256">
        <v>0.95</v>
      </c>
      <c r="C85" s="257" t="s">
        <v>246</v>
      </c>
      <c r="D85" s="256">
        <v>0.9</v>
      </c>
      <c r="E85" s="257" t="s">
        <v>247</v>
      </c>
      <c r="F85" s="256">
        <v>0.85</v>
      </c>
      <c r="G85" s="246" t="s">
        <v>248</v>
      </c>
      <c r="H85" s="256">
        <v>0.8</v>
      </c>
      <c r="I85" s="246" t="s">
        <v>249</v>
      </c>
      <c r="J85" s="256">
        <v>0.75</v>
      </c>
      <c r="K85" s="246" t="s">
        <v>250</v>
      </c>
      <c r="L85" s="256">
        <v>0.7</v>
      </c>
      <c r="M85" s="246" t="s">
        <v>251</v>
      </c>
      <c r="N85" s="256">
        <v>0.65</v>
      </c>
      <c r="O85" s="246" t="s">
        <v>252</v>
      </c>
      <c r="P85" s="256">
        <v>0.6</v>
      </c>
      <c r="Q85" s="246" t="s">
        <v>253</v>
      </c>
      <c r="R85" s="256">
        <v>0.55000000000000004</v>
      </c>
      <c r="S85" s="257" t="s">
        <v>254</v>
      </c>
      <c r="T85" s="260">
        <v>0.5</v>
      </c>
    </row>
    <row r="86" spans="1:20" s="244" customFormat="1" ht="11.25" customHeight="1" thickBot="1">
      <c r="A86" s="245" t="s">
        <v>255</v>
      </c>
      <c r="B86" s="246" t="s">
        <v>256</v>
      </c>
      <c r="C86" s="246" t="s">
        <v>257</v>
      </c>
      <c r="D86" s="246" t="s">
        <v>258</v>
      </c>
      <c r="E86" s="246" t="s">
        <v>259</v>
      </c>
      <c r="F86" s="246" t="s">
        <v>260</v>
      </c>
      <c r="G86" s="246" t="s">
        <v>261</v>
      </c>
      <c r="H86" s="246" t="s">
        <v>262</v>
      </c>
      <c r="I86" s="246" t="s">
        <v>263</v>
      </c>
      <c r="J86" s="246" t="s">
        <v>264</v>
      </c>
      <c r="K86" s="246" t="s">
        <v>265</v>
      </c>
      <c r="L86" s="246" t="s">
        <v>266</v>
      </c>
      <c r="M86" s="246" t="s">
        <v>267</v>
      </c>
      <c r="N86" s="246" t="s">
        <v>268</v>
      </c>
      <c r="O86" s="246" t="s">
        <v>269</v>
      </c>
      <c r="P86" s="246" t="s">
        <v>270</v>
      </c>
      <c r="Q86" s="246" t="s">
        <v>271</v>
      </c>
      <c r="R86" s="246" t="s">
        <v>272</v>
      </c>
      <c r="S86" s="246" t="s">
        <v>273</v>
      </c>
      <c r="T86" s="247" t="s">
        <v>274</v>
      </c>
    </row>
    <row r="87" spans="1:20" ht="11.25" customHeight="1">
      <c r="A87" s="248">
        <v>695</v>
      </c>
      <c r="B87" s="249">
        <v>660</v>
      </c>
      <c r="C87" s="249">
        <v>642</v>
      </c>
      <c r="D87" s="249">
        <v>625</v>
      </c>
      <c r="E87" s="249">
        <v>608</v>
      </c>
      <c r="F87" s="249">
        <v>590</v>
      </c>
      <c r="G87" s="249">
        <v>573</v>
      </c>
      <c r="H87" s="249">
        <v>556</v>
      </c>
      <c r="I87" s="249">
        <v>538</v>
      </c>
      <c r="J87" s="249">
        <v>521</v>
      </c>
      <c r="K87" s="249">
        <v>503</v>
      </c>
      <c r="L87" s="249">
        <v>486</v>
      </c>
      <c r="M87" s="249">
        <v>469</v>
      </c>
      <c r="N87" s="249">
        <v>451</v>
      </c>
      <c r="O87" s="249">
        <v>434</v>
      </c>
      <c r="P87" s="249">
        <v>417</v>
      </c>
      <c r="Q87" s="249">
        <v>399</v>
      </c>
      <c r="R87" s="249">
        <v>382</v>
      </c>
      <c r="S87" s="249">
        <v>364</v>
      </c>
      <c r="T87" s="249">
        <v>347</v>
      </c>
    </row>
    <row r="88" spans="1:20" s="253" customFormat="1" ht="11.25" customHeight="1">
      <c r="A88" s="251">
        <v>690</v>
      </c>
      <c r="B88" s="252">
        <v>655</v>
      </c>
      <c r="C88" s="252">
        <v>638</v>
      </c>
      <c r="D88" s="252">
        <v>621</v>
      </c>
      <c r="E88" s="252">
        <v>603</v>
      </c>
      <c r="F88" s="252">
        <v>586</v>
      </c>
      <c r="G88" s="252">
        <v>569</v>
      </c>
      <c r="H88" s="252">
        <v>552</v>
      </c>
      <c r="I88" s="252">
        <v>534</v>
      </c>
      <c r="J88" s="252">
        <v>517</v>
      </c>
      <c r="K88" s="252">
        <v>500</v>
      </c>
      <c r="L88" s="252">
        <v>483</v>
      </c>
      <c r="M88" s="252">
        <v>465</v>
      </c>
      <c r="N88" s="252">
        <v>448</v>
      </c>
      <c r="O88" s="252">
        <v>431</v>
      </c>
      <c r="P88" s="252">
        <v>414</v>
      </c>
      <c r="Q88" s="252">
        <v>396</v>
      </c>
      <c r="R88" s="252">
        <v>379</v>
      </c>
      <c r="S88" s="252">
        <v>362</v>
      </c>
      <c r="T88" s="252">
        <v>345</v>
      </c>
    </row>
    <row r="89" spans="1:20" ht="11.25" customHeight="1">
      <c r="A89" s="248">
        <v>685</v>
      </c>
      <c r="B89" s="249">
        <v>650</v>
      </c>
      <c r="C89" s="249">
        <v>633</v>
      </c>
      <c r="D89" s="249">
        <v>616</v>
      </c>
      <c r="E89" s="249">
        <v>599</v>
      </c>
      <c r="F89" s="249">
        <v>582</v>
      </c>
      <c r="G89" s="249">
        <v>565</v>
      </c>
      <c r="H89" s="249">
        <v>548</v>
      </c>
      <c r="I89" s="249">
        <v>530</v>
      </c>
      <c r="J89" s="249">
        <v>513</v>
      </c>
      <c r="K89" s="249">
        <v>496</v>
      </c>
      <c r="L89" s="249">
        <v>479</v>
      </c>
      <c r="M89" s="249">
        <v>462</v>
      </c>
      <c r="N89" s="249">
        <v>445</v>
      </c>
      <c r="O89" s="249">
        <v>428</v>
      </c>
      <c r="P89" s="249">
        <v>411</v>
      </c>
      <c r="Q89" s="249">
        <v>393</v>
      </c>
      <c r="R89" s="249">
        <v>376</v>
      </c>
      <c r="S89" s="249">
        <v>359</v>
      </c>
      <c r="T89" s="249">
        <v>342</v>
      </c>
    </row>
    <row r="90" spans="1:20" s="253" customFormat="1" ht="11.25" customHeight="1">
      <c r="A90" s="251">
        <v>680</v>
      </c>
      <c r="B90" s="252">
        <v>646</v>
      </c>
      <c r="C90" s="252">
        <v>629</v>
      </c>
      <c r="D90" s="252">
        <v>612</v>
      </c>
      <c r="E90" s="252">
        <v>595</v>
      </c>
      <c r="F90" s="252">
        <v>578</v>
      </c>
      <c r="G90" s="252">
        <v>561</v>
      </c>
      <c r="H90" s="252">
        <v>544</v>
      </c>
      <c r="I90" s="252">
        <v>527</v>
      </c>
      <c r="J90" s="252">
        <v>510</v>
      </c>
      <c r="K90" s="252">
        <v>493</v>
      </c>
      <c r="L90" s="252">
        <v>476</v>
      </c>
      <c r="M90" s="252">
        <v>459</v>
      </c>
      <c r="N90" s="252">
        <v>442</v>
      </c>
      <c r="O90" s="252">
        <v>425</v>
      </c>
      <c r="P90" s="252">
        <v>408</v>
      </c>
      <c r="Q90" s="252">
        <v>391</v>
      </c>
      <c r="R90" s="252">
        <v>374</v>
      </c>
      <c r="S90" s="252">
        <v>357</v>
      </c>
      <c r="T90" s="252">
        <v>340</v>
      </c>
    </row>
    <row r="91" spans="1:20" ht="11.25" customHeight="1">
      <c r="A91" s="248">
        <v>675</v>
      </c>
      <c r="B91" s="249">
        <v>641</v>
      </c>
      <c r="C91" s="249">
        <v>624</v>
      </c>
      <c r="D91" s="249">
        <v>607</v>
      </c>
      <c r="E91" s="249">
        <v>590</v>
      </c>
      <c r="F91" s="249">
        <v>573</v>
      </c>
      <c r="G91" s="249">
        <v>556</v>
      </c>
      <c r="H91" s="249">
        <v>540</v>
      </c>
      <c r="I91" s="249">
        <v>523</v>
      </c>
      <c r="J91" s="249">
        <v>506</v>
      </c>
      <c r="K91" s="249">
        <v>489</v>
      </c>
      <c r="L91" s="249">
        <v>472</v>
      </c>
      <c r="M91" s="249">
        <v>455</v>
      </c>
      <c r="N91" s="249">
        <v>438</v>
      </c>
      <c r="O91" s="249">
        <v>421</v>
      </c>
      <c r="P91" s="249">
        <v>405</v>
      </c>
      <c r="Q91" s="249">
        <v>388</v>
      </c>
      <c r="R91" s="249">
        <v>371</v>
      </c>
      <c r="S91" s="249">
        <v>354</v>
      </c>
      <c r="T91" s="249">
        <v>337</v>
      </c>
    </row>
    <row r="92" spans="1:20" s="253" customFormat="1" ht="11.25" customHeight="1">
      <c r="A92" s="251">
        <v>670</v>
      </c>
      <c r="B92" s="252">
        <v>636</v>
      </c>
      <c r="C92" s="252">
        <v>619</v>
      </c>
      <c r="D92" s="252">
        <v>603</v>
      </c>
      <c r="E92" s="252">
        <v>586</v>
      </c>
      <c r="F92" s="252">
        <v>569</v>
      </c>
      <c r="G92" s="252">
        <v>552</v>
      </c>
      <c r="H92" s="252">
        <v>536</v>
      </c>
      <c r="I92" s="252">
        <v>519</v>
      </c>
      <c r="J92" s="252">
        <v>502</v>
      </c>
      <c r="K92" s="252">
        <v>485</v>
      </c>
      <c r="L92" s="252">
        <v>469</v>
      </c>
      <c r="M92" s="252">
        <v>452</v>
      </c>
      <c r="N92" s="252">
        <v>435</v>
      </c>
      <c r="O92" s="252">
        <v>418</v>
      </c>
      <c r="P92" s="252">
        <v>402</v>
      </c>
      <c r="Q92" s="252">
        <v>385</v>
      </c>
      <c r="R92" s="252">
        <v>368</v>
      </c>
      <c r="S92" s="252">
        <v>351</v>
      </c>
      <c r="T92" s="252">
        <v>335</v>
      </c>
    </row>
    <row r="93" spans="1:20" ht="11.25" customHeight="1">
      <c r="A93" s="248">
        <v>665</v>
      </c>
      <c r="B93" s="249">
        <v>631</v>
      </c>
      <c r="C93" s="249">
        <v>615</v>
      </c>
      <c r="D93" s="249">
        <v>598</v>
      </c>
      <c r="E93" s="249">
        <v>581</v>
      </c>
      <c r="F93" s="249">
        <v>565</v>
      </c>
      <c r="G93" s="249">
        <v>548</v>
      </c>
      <c r="H93" s="249">
        <v>532</v>
      </c>
      <c r="I93" s="249">
        <v>515</v>
      </c>
      <c r="J93" s="249">
        <v>498</v>
      </c>
      <c r="K93" s="249">
        <v>482</v>
      </c>
      <c r="L93" s="249">
        <v>465</v>
      </c>
      <c r="M93" s="249">
        <v>448</v>
      </c>
      <c r="N93" s="249">
        <v>432</v>
      </c>
      <c r="O93" s="249">
        <v>415</v>
      </c>
      <c r="P93" s="249">
        <v>399</v>
      </c>
      <c r="Q93" s="249">
        <v>382</v>
      </c>
      <c r="R93" s="249">
        <v>365</v>
      </c>
      <c r="S93" s="249">
        <v>349</v>
      </c>
      <c r="T93" s="249">
        <v>332</v>
      </c>
    </row>
    <row r="94" spans="1:20" s="253" customFormat="1" ht="11.25" customHeight="1">
      <c r="A94" s="251">
        <v>660</v>
      </c>
      <c r="B94" s="252">
        <v>627</v>
      </c>
      <c r="C94" s="252">
        <v>610</v>
      </c>
      <c r="D94" s="252">
        <v>594</v>
      </c>
      <c r="E94" s="252">
        <v>577</v>
      </c>
      <c r="F94" s="252">
        <v>561</v>
      </c>
      <c r="G94" s="252">
        <v>544</v>
      </c>
      <c r="H94" s="252">
        <v>528</v>
      </c>
      <c r="I94" s="252">
        <v>511</v>
      </c>
      <c r="J94" s="252">
        <v>495</v>
      </c>
      <c r="K94" s="252">
        <v>478</v>
      </c>
      <c r="L94" s="252">
        <v>462</v>
      </c>
      <c r="M94" s="252">
        <v>445</v>
      </c>
      <c r="N94" s="252">
        <v>429</v>
      </c>
      <c r="O94" s="252">
        <v>412</v>
      </c>
      <c r="P94" s="252">
        <v>396</v>
      </c>
      <c r="Q94" s="252">
        <v>379</v>
      </c>
      <c r="R94" s="252">
        <v>363</v>
      </c>
      <c r="S94" s="252">
        <v>346</v>
      </c>
      <c r="T94" s="252">
        <v>330</v>
      </c>
    </row>
    <row r="95" spans="1:20" ht="11.25" customHeight="1">
      <c r="A95" s="248">
        <v>655</v>
      </c>
      <c r="B95" s="249">
        <v>622</v>
      </c>
      <c r="C95" s="249">
        <v>605</v>
      </c>
      <c r="D95" s="249">
        <v>589</v>
      </c>
      <c r="E95" s="249">
        <v>573</v>
      </c>
      <c r="F95" s="249">
        <v>556</v>
      </c>
      <c r="G95" s="249">
        <v>540</v>
      </c>
      <c r="H95" s="249">
        <v>524</v>
      </c>
      <c r="I95" s="249">
        <v>507</v>
      </c>
      <c r="J95" s="249">
        <v>491</v>
      </c>
      <c r="K95" s="249">
        <v>474</v>
      </c>
      <c r="L95" s="249">
        <v>458</v>
      </c>
      <c r="M95" s="249">
        <v>442</v>
      </c>
      <c r="N95" s="249">
        <v>425</v>
      </c>
      <c r="O95" s="249">
        <v>409</v>
      </c>
      <c r="P95" s="249">
        <v>393</v>
      </c>
      <c r="Q95" s="249">
        <v>376</v>
      </c>
      <c r="R95" s="249">
        <v>360</v>
      </c>
      <c r="S95" s="249">
        <v>343</v>
      </c>
      <c r="T95" s="249">
        <v>327</v>
      </c>
    </row>
    <row r="96" spans="1:20" s="253" customFormat="1" ht="11.25" customHeight="1">
      <c r="A96" s="251">
        <v>650</v>
      </c>
      <c r="B96" s="252">
        <v>617</v>
      </c>
      <c r="C96" s="252">
        <v>601</v>
      </c>
      <c r="D96" s="252">
        <v>585</v>
      </c>
      <c r="E96" s="252">
        <v>568</v>
      </c>
      <c r="F96" s="252">
        <v>552</v>
      </c>
      <c r="G96" s="252">
        <v>536</v>
      </c>
      <c r="H96" s="252">
        <v>520</v>
      </c>
      <c r="I96" s="252">
        <v>503</v>
      </c>
      <c r="J96" s="252">
        <v>487</v>
      </c>
      <c r="K96" s="252">
        <v>471</v>
      </c>
      <c r="L96" s="252">
        <v>455</v>
      </c>
      <c r="M96" s="252">
        <v>438</v>
      </c>
      <c r="N96" s="252">
        <v>422</v>
      </c>
      <c r="O96" s="252">
        <v>406</v>
      </c>
      <c r="P96" s="252">
        <v>390</v>
      </c>
      <c r="Q96" s="252">
        <v>373</v>
      </c>
      <c r="R96" s="252">
        <v>357</v>
      </c>
      <c r="S96" s="252">
        <v>341</v>
      </c>
      <c r="T96" s="252">
        <v>325</v>
      </c>
    </row>
    <row r="97" spans="1:20" ht="11.25" customHeight="1">
      <c r="A97" s="248">
        <v>645</v>
      </c>
      <c r="B97" s="249">
        <v>612</v>
      </c>
      <c r="C97" s="249">
        <v>596</v>
      </c>
      <c r="D97" s="249">
        <v>580</v>
      </c>
      <c r="E97" s="249">
        <v>564</v>
      </c>
      <c r="F97" s="249">
        <v>548</v>
      </c>
      <c r="G97" s="249">
        <v>532</v>
      </c>
      <c r="H97" s="249">
        <v>516</v>
      </c>
      <c r="I97" s="249">
        <v>499</v>
      </c>
      <c r="J97" s="249">
        <v>483</v>
      </c>
      <c r="K97" s="249">
        <v>467</v>
      </c>
      <c r="L97" s="249">
        <v>451</v>
      </c>
      <c r="M97" s="249">
        <v>435</v>
      </c>
      <c r="N97" s="249">
        <v>419</v>
      </c>
      <c r="O97" s="249">
        <v>403</v>
      </c>
      <c r="P97" s="249">
        <v>387</v>
      </c>
      <c r="Q97" s="249">
        <v>370</v>
      </c>
      <c r="R97" s="249">
        <v>354</v>
      </c>
      <c r="S97" s="249">
        <v>338</v>
      </c>
      <c r="T97" s="249">
        <v>322</v>
      </c>
    </row>
    <row r="98" spans="1:20" s="253" customFormat="1" ht="11.25" customHeight="1">
      <c r="A98" s="251">
        <v>640</v>
      </c>
      <c r="B98" s="252">
        <v>608</v>
      </c>
      <c r="C98" s="252">
        <v>592</v>
      </c>
      <c r="D98" s="252">
        <v>576</v>
      </c>
      <c r="E98" s="252">
        <v>560</v>
      </c>
      <c r="F98" s="252">
        <v>544</v>
      </c>
      <c r="G98" s="259">
        <v>528</v>
      </c>
      <c r="H98" s="252">
        <v>512</v>
      </c>
      <c r="I98" s="252">
        <v>496</v>
      </c>
      <c r="J98" s="252">
        <v>480</v>
      </c>
      <c r="K98" s="252">
        <v>464</v>
      </c>
      <c r="L98" s="252">
        <v>448</v>
      </c>
      <c r="M98" s="252">
        <v>432</v>
      </c>
      <c r="N98" s="252">
        <v>416</v>
      </c>
      <c r="O98" s="252">
        <v>400</v>
      </c>
      <c r="P98" s="252">
        <v>384</v>
      </c>
      <c r="Q98" s="252">
        <v>368</v>
      </c>
      <c r="R98" s="252">
        <v>352</v>
      </c>
      <c r="S98" s="252">
        <v>336</v>
      </c>
      <c r="T98" s="252">
        <v>320</v>
      </c>
    </row>
    <row r="99" spans="1:20" ht="11.25" customHeight="1">
      <c r="A99" s="248">
        <v>635</v>
      </c>
      <c r="B99" s="249">
        <v>603</v>
      </c>
      <c r="C99" s="249">
        <v>587</v>
      </c>
      <c r="D99" s="249">
        <v>571</v>
      </c>
      <c r="E99" s="249">
        <v>555</v>
      </c>
      <c r="F99" s="249">
        <v>539</v>
      </c>
      <c r="G99" s="249">
        <v>523</v>
      </c>
      <c r="H99" s="249">
        <v>508</v>
      </c>
      <c r="I99" s="249">
        <v>492</v>
      </c>
      <c r="J99" s="249">
        <v>476</v>
      </c>
      <c r="K99" s="249">
        <v>460</v>
      </c>
      <c r="L99" s="249">
        <v>444</v>
      </c>
      <c r="M99" s="249">
        <v>428</v>
      </c>
      <c r="N99" s="249">
        <v>412</v>
      </c>
      <c r="O99" s="249">
        <v>396</v>
      </c>
      <c r="P99" s="249">
        <v>381</v>
      </c>
      <c r="Q99" s="249">
        <v>365</v>
      </c>
      <c r="R99" s="249">
        <v>349</v>
      </c>
      <c r="S99" s="249">
        <v>333</v>
      </c>
      <c r="T99" s="249">
        <v>317</v>
      </c>
    </row>
    <row r="100" spans="1:20" s="253" customFormat="1" ht="11.25" customHeight="1">
      <c r="A100" s="251">
        <v>630</v>
      </c>
      <c r="B100" s="252">
        <v>598</v>
      </c>
      <c r="C100" s="252">
        <v>582</v>
      </c>
      <c r="D100" s="252">
        <v>567</v>
      </c>
      <c r="E100" s="252">
        <v>551</v>
      </c>
      <c r="F100" s="252">
        <v>535</v>
      </c>
      <c r="G100" s="252">
        <v>519</v>
      </c>
      <c r="H100" s="252">
        <v>504</v>
      </c>
      <c r="I100" s="252">
        <v>488</v>
      </c>
      <c r="J100" s="252">
        <v>472</v>
      </c>
      <c r="K100" s="252">
        <v>456</v>
      </c>
      <c r="L100" s="252">
        <v>441</v>
      </c>
      <c r="M100" s="252">
        <v>425</v>
      </c>
      <c r="N100" s="252">
        <v>409</v>
      </c>
      <c r="O100" s="252">
        <v>393</v>
      </c>
      <c r="P100" s="252">
        <v>378</v>
      </c>
      <c r="Q100" s="252">
        <v>362</v>
      </c>
      <c r="R100" s="252">
        <v>346</v>
      </c>
      <c r="S100" s="252">
        <v>330</v>
      </c>
      <c r="T100" s="252">
        <v>315</v>
      </c>
    </row>
    <row r="101" spans="1:20" ht="11.25" customHeight="1">
      <c r="A101" s="248">
        <v>625</v>
      </c>
      <c r="B101" s="249">
        <v>593</v>
      </c>
      <c r="C101" s="249">
        <v>578</v>
      </c>
      <c r="D101" s="249">
        <v>562</v>
      </c>
      <c r="E101" s="249">
        <v>546</v>
      </c>
      <c r="F101" s="249">
        <v>531</v>
      </c>
      <c r="G101" s="249">
        <v>515</v>
      </c>
      <c r="H101" s="249">
        <v>500</v>
      </c>
      <c r="I101" s="249">
        <v>484</v>
      </c>
      <c r="J101" s="249">
        <v>468</v>
      </c>
      <c r="K101" s="249">
        <v>453</v>
      </c>
      <c r="L101" s="249">
        <v>437</v>
      </c>
      <c r="M101" s="249">
        <v>421</v>
      </c>
      <c r="N101" s="249">
        <v>406</v>
      </c>
      <c r="O101" s="249">
        <v>390</v>
      </c>
      <c r="P101" s="249">
        <v>375</v>
      </c>
      <c r="Q101" s="249">
        <v>359</v>
      </c>
      <c r="R101" s="249">
        <v>343</v>
      </c>
      <c r="S101" s="249">
        <v>328</v>
      </c>
      <c r="T101" s="249">
        <v>312</v>
      </c>
    </row>
    <row r="102" spans="1:20" s="253" customFormat="1" ht="11.25" customHeight="1">
      <c r="A102" s="251">
        <v>620</v>
      </c>
      <c r="B102" s="252">
        <v>589</v>
      </c>
      <c r="C102" s="252">
        <v>573</v>
      </c>
      <c r="D102" s="252">
        <v>558</v>
      </c>
      <c r="E102" s="252">
        <v>542</v>
      </c>
      <c r="F102" s="252">
        <v>527</v>
      </c>
      <c r="G102" s="252">
        <v>511</v>
      </c>
      <c r="H102" s="252">
        <v>496</v>
      </c>
      <c r="I102" s="252">
        <v>480</v>
      </c>
      <c r="J102" s="252">
        <v>465</v>
      </c>
      <c r="K102" s="252">
        <v>449</v>
      </c>
      <c r="L102" s="252">
        <v>434</v>
      </c>
      <c r="M102" s="252">
        <v>418</v>
      </c>
      <c r="N102" s="252">
        <v>403</v>
      </c>
      <c r="O102" s="252">
        <v>387</v>
      </c>
      <c r="P102" s="252">
        <v>372</v>
      </c>
      <c r="Q102" s="252">
        <v>356</v>
      </c>
      <c r="R102" s="252">
        <v>341</v>
      </c>
      <c r="S102" s="252">
        <v>325</v>
      </c>
      <c r="T102" s="252">
        <v>310</v>
      </c>
    </row>
    <row r="103" spans="1:20" ht="11.25" customHeight="1">
      <c r="A103" s="248">
        <v>615</v>
      </c>
      <c r="B103" s="249">
        <v>584</v>
      </c>
      <c r="C103" s="249">
        <v>568</v>
      </c>
      <c r="D103" s="249">
        <v>553</v>
      </c>
      <c r="E103" s="249">
        <v>538</v>
      </c>
      <c r="F103" s="249">
        <v>522</v>
      </c>
      <c r="G103" s="249">
        <v>507</v>
      </c>
      <c r="H103" s="249">
        <v>492</v>
      </c>
      <c r="I103" s="249">
        <v>476</v>
      </c>
      <c r="J103" s="249">
        <v>461</v>
      </c>
      <c r="K103" s="249">
        <v>445</v>
      </c>
      <c r="L103" s="249">
        <v>430</v>
      </c>
      <c r="M103" s="249">
        <v>415</v>
      </c>
      <c r="N103" s="249">
        <v>399</v>
      </c>
      <c r="O103" s="249">
        <v>384</v>
      </c>
      <c r="P103" s="249">
        <v>369</v>
      </c>
      <c r="Q103" s="249">
        <v>353</v>
      </c>
      <c r="R103" s="249">
        <v>338</v>
      </c>
      <c r="S103" s="249">
        <v>322</v>
      </c>
      <c r="T103" s="249">
        <v>307</v>
      </c>
    </row>
    <row r="104" spans="1:20" s="253" customFormat="1" ht="11.25" customHeight="1">
      <c r="A104" s="251">
        <v>610</v>
      </c>
      <c r="B104" s="252">
        <v>579</v>
      </c>
      <c r="C104" s="252">
        <v>564</v>
      </c>
      <c r="D104" s="252">
        <v>549</v>
      </c>
      <c r="E104" s="252">
        <v>533</v>
      </c>
      <c r="F104" s="252">
        <v>518</v>
      </c>
      <c r="G104" s="252">
        <v>503</v>
      </c>
      <c r="H104" s="252">
        <v>488</v>
      </c>
      <c r="I104" s="252">
        <v>472</v>
      </c>
      <c r="J104" s="252">
        <v>457</v>
      </c>
      <c r="K104" s="252">
        <v>442</v>
      </c>
      <c r="L104" s="252">
        <v>427</v>
      </c>
      <c r="M104" s="252">
        <v>411</v>
      </c>
      <c r="N104" s="252">
        <v>396</v>
      </c>
      <c r="O104" s="252">
        <v>381</v>
      </c>
      <c r="P104" s="252">
        <v>366</v>
      </c>
      <c r="Q104" s="252">
        <v>350</v>
      </c>
      <c r="R104" s="252">
        <v>335</v>
      </c>
      <c r="S104" s="252">
        <v>320</v>
      </c>
      <c r="T104" s="252">
        <v>305</v>
      </c>
    </row>
    <row r="105" spans="1:20" ht="11.25" customHeight="1">
      <c r="A105" s="248">
        <v>605</v>
      </c>
      <c r="B105" s="249">
        <v>574</v>
      </c>
      <c r="C105" s="249">
        <v>559</v>
      </c>
      <c r="D105" s="249">
        <v>544</v>
      </c>
      <c r="E105" s="249">
        <v>529</v>
      </c>
      <c r="F105" s="249">
        <v>514</v>
      </c>
      <c r="G105" s="249">
        <v>499</v>
      </c>
      <c r="H105" s="249">
        <v>484</v>
      </c>
      <c r="I105" s="249">
        <v>468</v>
      </c>
      <c r="J105" s="249">
        <v>453</v>
      </c>
      <c r="K105" s="249">
        <v>438</v>
      </c>
      <c r="L105" s="249">
        <v>423</v>
      </c>
      <c r="M105" s="249">
        <v>408</v>
      </c>
      <c r="N105" s="249">
        <v>393</v>
      </c>
      <c r="O105" s="249">
        <v>378</v>
      </c>
      <c r="P105" s="249">
        <v>363</v>
      </c>
      <c r="Q105" s="249">
        <v>347</v>
      </c>
      <c r="R105" s="249">
        <v>332</v>
      </c>
      <c r="S105" s="249">
        <v>317</v>
      </c>
      <c r="T105" s="249">
        <v>302</v>
      </c>
    </row>
    <row r="106" spans="1:20" s="253" customFormat="1" ht="11.25" customHeight="1">
      <c r="A106" s="251">
        <v>600</v>
      </c>
      <c r="B106" s="252">
        <v>570</v>
      </c>
      <c r="C106" s="252">
        <v>555</v>
      </c>
      <c r="D106" s="252">
        <v>540</v>
      </c>
      <c r="E106" s="252">
        <v>525</v>
      </c>
      <c r="F106" s="252">
        <v>510</v>
      </c>
      <c r="G106" s="252">
        <v>495</v>
      </c>
      <c r="H106" s="252">
        <v>480</v>
      </c>
      <c r="I106" s="252">
        <v>465</v>
      </c>
      <c r="J106" s="252">
        <v>450</v>
      </c>
      <c r="K106" s="252">
        <v>435</v>
      </c>
      <c r="L106" s="252">
        <v>420</v>
      </c>
      <c r="M106" s="252">
        <v>405</v>
      </c>
      <c r="N106" s="252">
        <v>390</v>
      </c>
      <c r="O106" s="252">
        <v>375</v>
      </c>
      <c r="P106" s="252">
        <v>360</v>
      </c>
      <c r="Q106" s="252">
        <v>345</v>
      </c>
      <c r="R106" s="252">
        <v>330</v>
      </c>
      <c r="S106" s="252">
        <v>315</v>
      </c>
      <c r="T106" s="252">
        <v>300</v>
      </c>
    </row>
    <row r="107" spans="1:20" ht="11.25" customHeight="1">
      <c r="A107" s="248">
        <v>595</v>
      </c>
      <c r="B107" s="249">
        <v>565</v>
      </c>
      <c r="C107" s="249">
        <v>550</v>
      </c>
      <c r="D107" s="249">
        <v>535</v>
      </c>
      <c r="E107" s="249">
        <v>520</v>
      </c>
      <c r="F107" s="249">
        <v>505</v>
      </c>
      <c r="G107" s="249">
        <v>490</v>
      </c>
      <c r="H107" s="249">
        <v>476</v>
      </c>
      <c r="I107" s="249">
        <v>461</v>
      </c>
      <c r="J107" s="249">
        <v>446</v>
      </c>
      <c r="K107" s="249">
        <v>431</v>
      </c>
      <c r="L107" s="249">
        <v>416</v>
      </c>
      <c r="M107" s="249">
        <v>401</v>
      </c>
      <c r="N107" s="249">
        <v>386</v>
      </c>
      <c r="O107" s="249">
        <v>371</v>
      </c>
      <c r="P107" s="249">
        <v>357</v>
      </c>
      <c r="Q107" s="249">
        <v>342</v>
      </c>
      <c r="R107" s="249">
        <v>327</v>
      </c>
      <c r="S107" s="249">
        <v>312</v>
      </c>
      <c r="T107" s="249">
        <v>297</v>
      </c>
    </row>
    <row r="108" spans="1:20" s="253" customFormat="1" ht="11.25" customHeight="1">
      <c r="A108" s="251">
        <v>590</v>
      </c>
      <c r="B108" s="252">
        <v>560</v>
      </c>
      <c r="C108" s="252">
        <v>545</v>
      </c>
      <c r="D108" s="252">
        <v>531</v>
      </c>
      <c r="E108" s="252">
        <v>516</v>
      </c>
      <c r="F108" s="252">
        <v>501</v>
      </c>
      <c r="G108" s="252">
        <v>486</v>
      </c>
      <c r="H108" s="252">
        <v>472</v>
      </c>
      <c r="I108" s="252">
        <v>457</v>
      </c>
      <c r="J108" s="252">
        <v>442</v>
      </c>
      <c r="K108" s="252">
        <v>427</v>
      </c>
      <c r="L108" s="252">
        <v>413</v>
      </c>
      <c r="M108" s="252">
        <v>398</v>
      </c>
      <c r="N108" s="252">
        <v>383</v>
      </c>
      <c r="O108" s="252">
        <v>368</v>
      </c>
      <c r="P108" s="252">
        <v>354</v>
      </c>
      <c r="Q108" s="252">
        <v>339</v>
      </c>
      <c r="R108" s="252">
        <v>324</v>
      </c>
      <c r="S108" s="252">
        <v>309</v>
      </c>
      <c r="T108" s="252">
        <v>295</v>
      </c>
    </row>
    <row r="109" spans="1:20" ht="11.25" customHeight="1">
      <c r="A109" s="248">
        <v>585</v>
      </c>
      <c r="B109" s="249">
        <v>555</v>
      </c>
      <c r="C109" s="249">
        <v>541</v>
      </c>
      <c r="D109" s="249">
        <v>526</v>
      </c>
      <c r="E109" s="249">
        <v>511</v>
      </c>
      <c r="F109" s="249">
        <v>497</v>
      </c>
      <c r="G109" s="249">
        <v>482</v>
      </c>
      <c r="H109" s="249">
        <v>468</v>
      </c>
      <c r="I109" s="249">
        <v>453</v>
      </c>
      <c r="J109" s="249">
        <v>438</v>
      </c>
      <c r="K109" s="249">
        <v>424</v>
      </c>
      <c r="L109" s="249">
        <v>409</v>
      </c>
      <c r="M109" s="249">
        <v>394</v>
      </c>
      <c r="N109" s="249">
        <v>380</v>
      </c>
      <c r="O109" s="249">
        <v>365</v>
      </c>
      <c r="P109" s="249">
        <v>351</v>
      </c>
      <c r="Q109" s="249">
        <v>336</v>
      </c>
      <c r="R109" s="249">
        <v>321</v>
      </c>
      <c r="S109" s="249">
        <v>307</v>
      </c>
      <c r="T109" s="249">
        <v>292</v>
      </c>
    </row>
    <row r="110" spans="1:20" s="253" customFormat="1" ht="11.25" customHeight="1">
      <c r="A110" s="251">
        <v>580</v>
      </c>
      <c r="B110" s="252">
        <v>551</v>
      </c>
      <c r="C110" s="252">
        <v>536</v>
      </c>
      <c r="D110" s="252">
        <v>522</v>
      </c>
      <c r="E110" s="252">
        <v>507</v>
      </c>
      <c r="F110" s="252">
        <v>493</v>
      </c>
      <c r="G110" s="252">
        <v>478</v>
      </c>
      <c r="H110" s="252">
        <v>464</v>
      </c>
      <c r="I110" s="252">
        <v>449</v>
      </c>
      <c r="J110" s="252">
        <v>435</v>
      </c>
      <c r="K110" s="252">
        <v>420</v>
      </c>
      <c r="L110" s="252">
        <v>406</v>
      </c>
      <c r="M110" s="252">
        <v>391</v>
      </c>
      <c r="N110" s="252">
        <v>377</v>
      </c>
      <c r="O110" s="252">
        <v>362</v>
      </c>
      <c r="P110" s="252">
        <v>348</v>
      </c>
      <c r="Q110" s="252">
        <v>333</v>
      </c>
      <c r="R110" s="252">
        <v>319</v>
      </c>
      <c r="S110" s="252">
        <v>304</v>
      </c>
      <c r="T110" s="252">
        <v>290</v>
      </c>
    </row>
    <row r="111" spans="1:20" ht="11.25" customHeight="1">
      <c r="A111" s="248">
        <v>575</v>
      </c>
      <c r="B111" s="249">
        <v>546</v>
      </c>
      <c r="C111" s="249">
        <v>531</v>
      </c>
      <c r="D111" s="249">
        <v>517</v>
      </c>
      <c r="E111" s="249">
        <v>503</v>
      </c>
      <c r="F111" s="249">
        <v>488</v>
      </c>
      <c r="G111" s="249">
        <v>474</v>
      </c>
      <c r="H111" s="249">
        <v>460</v>
      </c>
      <c r="I111" s="249">
        <v>445</v>
      </c>
      <c r="J111" s="249">
        <v>431</v>
      </c>
      <c r="K111" s="249">
        <v>416</v>
      </c>
      <c r="L111" s="249">
        <v>402</v>
      </c>
      <c r="M111" s="249">
        <v>388</v>
      </c>
      <c r="N111" s="249">
        <v>373</v>
      </c>
      <c r="O111" s="249">
        <v>359</v>
      </c>
      <c r="P111" s="249">
        <v>345</v>
      </c>
      <c r="Q111" s="249">
        <v>330</v>
      </c>
      <c r="R111" s="249">
        <v>316</v>
      </c>
      <c r="S111" s="249">
        <v>301</v>
      </c>
      <c r="T111" s="249">
        <v>287</v>
      </c>
    </row>
    <row r="112" spans="1:20" s="253" customFormat="1" ht="11.25" customHeight="1">
      <c r="A112" s="251">
        <v>570</v>
      </c>
      <c r="B112" s="252">
        <v>541</v>
      </c>
      <c r="C112" s="252">
        <v>527</v>
      </c>
      <c r="D112" s="252">
        <v>513</v>
      </c>
      <c r="E112" s="252">
        <v>498</v>
      </c>
      <c r="F112" s="252">
        <v>484</v>
      </c>
      <c r="G112" s="252">
        <v>470</v>
      </c>
      <c r="H112" s="252">
        <v>456</v>
      </c>
      <c r="I112" s="252">
        <v>441</v>
      </c>
      <c r="J112" s="252">
        <v>427</v>
      </c>
      <c r="K112" s="252">
        <v>413</v>
      </c>
      <c r="L112" s="252">
        <v>399</v>
      </c>
      <c r="M112" s="252">
        <v>384</v>
      </c>
      <c r="N112" s="252">
        <v>370</v>
      </c>
      <c r="O112" s="252">
        <v>356</v>
      </c>
      <c r="P112" s="252">
        <v>342</v>
      </c>
      <c r="Q112" s="252">
        <v>327</v>
      </c>
      <c r="R112" s="252">
        <v>313</v>
      </c>
      <c r="S112" s="252">
        <v>299</v>
      </c>
      <c r="T112" s="252">
        <v>285</v>
      </c>
    </row>
    <row r="113" spans="1:20" ht="11.25" customHeight="1">
      <c r="A113" s="248">
        <v>565</v>
      </c>
      <c r="B113" s="249">
        <v>536</v>
      </c>
      <c r="C113" s="249">
        <v>522</v>
      </c>
      <c r="D113" s="249">
        <v>508</v>
      </c>
      <c r="E113" s="249">
        <v>494</v>
      </c>
      <c r="F113" s="249">
        <v>480</v>
      </c>
      <c r="G113" s="249">
        <v>466</v>
      </c>
      <c r="H113" s="249">
        <v>452</v>
      </c>
      <c r="I113" s="249">
        <v>437</v>
      </c>
      <c r="J113" s="249">
        <v>423</v>
      </c>
      <c r="K113" s="249">
        <v>409</v>
      </c>
      <c r="L113" s="249">
        <v>395</v>
      </c>
      <c r="M113" s="249">
        <v>381</v>
      </c>
      <c r="N113" s="249">
        <v>367</v>
      </c>
      <c r="O113" s="249">
        <v>353</v>
      </c>
      <c r="P113" s="249">
        <v>339</v>
      </c>
      <c r="Q113" s="249">
        <v>324</v>
      </c>
      <c r="R113" s="249">
        <v>310</v>
      </c>
      <c r="S113" s="249">
        <v>296</v>
      </c>
      <c r="T113" s="249">
        <v>282</v>
      </c>
    </row>
    <row r="114" spans="1:20" s="253" customFormat="1" ht="11.25" customHeight="1">
      <c r="A114" s="251">
        <v>560</v>
      </c>
      <c r="B114" s="252">
        <v>532</v>
      </c>
      <c r="C114" s="252">
        <v>518</v>
      </c>
      <c r="D114" s="252">
        <v>504</v>
      </c>
      <c r="E114" s="252">
        <v>490</v>
      </c>
      <c r="F114" s="252">
        <v>476</v>
      </c>
      <c r="G114" s="252">
        <v>462</v>
      </c>
      <c r="H114" s="252">
        <v>448</v>
      </c>
      <c r="I114" s="252">
        <v>434</v>
      </c>
      <c r="J114" s="252">
        <v>420</v>
      </c>
      <c r="K114" s="252">
        <v>406</v>
      </c>
      <c r="L114" s="252">
        <v>392</v>
      </c>
      <c r="M114" s="252">
        <v>378</v>
      </c>
      <c r="N114" s="252">
        <v>364</v>
      </c>
      <c r="O114" s="252">
        <v>350</v>
      </c>
      <c r="P114" s="252">
        <v>336</v>
      </c>
      <c r="Q114" s="252">
        <v>322</v>
      </c>
      <c r="R114" s="252">
        <v>308</v>
      </c>
      <c r="S114" s="252">
        <v>294</v>
      </c>
      <c r="T114" s="252">
        <v>280</v>
      </c>
    </row>
    <row r="115" spans="1:20" ht="11.25" customHeight="1">
      <c r="A115" s="248">
        <v>555</v>
      </c>
      <c r="B115" s="249">
        <v>527</v>
      </c>
      <c r="C115" s="249">
        <v>513</v>
      </c>
      <c r="D115" s="249">
        <v>499</v>
      </c>
      <c r="E115" s="249">
        <v>485</v>
      </c>
      <c r="F115" s="249">
        <v>471</v>
      </c>
      <c r="G115" s="249">
        <v>457</v>
      </c>
      <c r="H115" s="249">
        <v>444</v>
      </c>
      <c r="I115" s="249">
        <v>430</v>
      </c>
      <c r="J115" s="249">
        <v>416</v>
      </c>
      <c r="K115" s="249">
        <v>402</v>
      </c>
      <c r="L115" s="249">
        <v>388</v>
      </c>
      <c r="M115" s="249">
        <v>374</v>
      </c>
      <c r="N115" s="249">
        <v>360</v>
      </c>
      <c r="O115" s="249">
        <v>346</v>
      </c>
      <c r="P115" s="249">
        <v>333</v>
      </c>
      <c r="Q115" s="249">
        <v>319</v>
      </c>
      <c r="R115" s="249">
        <v>305</v>
      </c>
      <c r="S115" s="249">
        <v>291</v>
      </c>
      <c r="T115" s="249">
        <v>277</v>
      </c>
    </row>
    <row r="116" spans="1:20" s="253" customFormat="1" ht="11.25" customHeight="1">
      <c r="A116" s="251">
        <v>550</v>
      </c>
      <c r="B116" s="252">
        <v>522</v>
      </c>
      <c r="C116" s="252">
        <v>508</v>
      </c>
      <c r="D116" s="252">
        <v>495</v>
      </c>
      <c r="E116" s="252">
        <v>481</v>
      </c>
      <c r="F116" s="252">
        <v>467</v>
      </c>
      <c r="G116" s="252">
        <v>453</v>
      </c>
      <c r="H116" s="252">
        <v>440</v>
      </c>
      <c r="I116" s="252">
        <v>426</v>
      </c>
      <c r="J116" s="252">
        <v>412</v>
      </c>
      <c r="K116" s="252">
        <v>398</v>
      </c>
      <c r="L116" s="252">
        <v>385</v>
      </c>
      <c r="M116" s="252">
        <v>371</v>
      </c>
      <c r="N116" s="252">
        <v>357</v>
      </c>
      <c r="O116" s="252">
        <v>343</v>
      </c>
      <c r="P116" s="252">
        <v>330</v>
      </c>
      <c r="Q116" s="252">
        <v>316</v>
      </c>
      <c r="R116" s="252">
        <v>302</v>
      </c>
      <c r="S116" s="252">
        <v>288</v>
      </c>
      <c r="T116" s="252">
        <v>275</v>
      </c>
    </row>
    <row r="117" spans="1:20" ht="11.25" customHeight="1">
      <c r="A117" s="248">
        <v>545</v>
      </c>
      <c r="B117" s="249">
        <v>517</v>
      </c>
      <c r="C117" s="249">
        <v>504</v>
      </c>
      <c r="D117" s="249">
        <v>490</v>
      </c>
      <c r="E117" s="249">
        <v>476</v>
      </c>
      <c r="F117" s="249">
        <v>463</v>
      </c>
      <c r="G117" s="249">
        <v>449</v>
      </c>
      <c r="H117" s="249">
        <v>436</v>
      </c>
      <c r="I117" s="249">
        <v>422</v>
      </c>
      <c r="J117" s="249">
        <v>408</v>
      </c>
      <c r="K117" s="249">
        <v>395</v>
      </c>
      <c r="L117" s="249">
        <v>381</v>
      </c>
      <c r="M117" s="249">
        <v>367</v>
      </c>
      <c r="N117" s="249">
        <v>354</v>
      </c>
      <c r="O117" s="249">
        <v>340</v>
      </c>
      <c r="P117" s="249">
        <v>327</v>
      </c>
      <c r="Q117" s="249">
        <v>313</v>
      </c>
      <c r="R117" s="249">
        <v>299</v>
      </c>
      <c r="S117" s="249">
        <v>286</v>
      </c>
      <c r="T117" s="249">
        <v>272</v>
      </c>
    </row>
    <row r="118" spans="1:20" s="253" customFormat="1" ht="11.25" customHeight="1">
      <c r="A118" s="251">
        <v>540</v>
      </c>
      <c r="B118" s="252">
        <v>513</v>
      </c>
      <c r="C118" s="252">
        <v>499</v>
      </c>
      <c r="D118" s="252">
        <v>486</v>
      </c>
      <c r="E118" s="252">
        <v>472</v>
      </c>
      <c r="F118" s="252">
        <v>459</v>
      </c>
      <c r="G118" s="252">
        <v>445</v>
      </c>
      <c r="H118" s="252">
        <v>432</v>
      </c>
      <c r="I118" s="252">
        <v>418</v>
      </c>
      <c r="J118" s="252">
        <v>405</v>
      </c>
      <c r="K118" s="252">
        <v>391</v>
      </c>
      <c r="L118" s="252">
        <v>378</v>
      </c>
      <c r="M118" s="252">
        <v>364</v>
      </c>
      <c r="N118" s="252">
        <v>351</v>
      </c>
      <c r="O118" s="252">
        <v>337</v>
      </c>
      <c r="P118" s="252">
        <v>324</v>
      </c>
      <c r="Q118" s="252">
        <v>310</v>
      </c>
      <c r="R118" s="252">
        <v>297</v>
      </c>
      <c r="S118" s="252">
        <v>283</v>
      </c>
      <c r="T118" s="252">
        <v>270</v>
      </c>
    </row>
    <row r="119" spans="1:20" ht="11.25" customHeight="1">
      <c r="A119" s="248">
        <v>535</v>
      </c>
      <c r="B119" s="249">
        <v>508</v>
      </c>
      <c r="C119" s="249">
        <v>494</v>
      </c>
      <c r="D119" s="249">
        <v>481</v>
      </c>
      <c r="E119" s="249">
        <v>468</v>
      </c>
      <c r="F119" s="249">
        <v>454</v>
      </c>
      <c r="G119" s="249">
        <v>441</v>
      </c>
      <c r="H119" s="249">
        <v>428</v>
      </c>
      <c r="I119" s="249">
        <v>414</v>
      </c>
      <c r="J119" s="249">
        <v>401</v>
      </c>
      <c r="K119" s="249">
        <v>387</v>
      </c>
      <c r="L119" s="249">
        <v>374</v>
      </c>
      <c r="M119" s="249">
        <v>361</v>
      </c>
      <c r="N119" s="249">
        <v>347</v>
      </c>
      <c r="O119" s="249">
        <v>334</v>
      </c>
      <c r="P119" s="249">
        <v>321</v>
      </c>
      <c r="Q119" s="249">
        <v>307</v>
      </c>
      <c r="R119" s="249">
        <v>294</v>
      </c>
      <c r="S119" s="249">
        <v>280</v>
      </c>
      <c r="T119" s="249">
        <v>267</v>
      </c>
    </row>
    <row r="120" spans="1:20" s="253" customFormat="1" ht="11.25" customHeight="1">
      <c r="A120" s="251">
        <v>530</v>
      </c>
      <c r="B120" s="252">
        <v>503</v>
      </c>
      <c r="C120" s="252">
        <v>490</v>
      </c>
      <c r="D120" s="252">
        <v>477</v>
      </c>
      <c r="E120" s="252">
        <v>463</v>
      </c>
      <c r="F120" s="252">
        <v>450</v>
      </c>
      <c r="G120" s="252">
        <v>437</v>
      </c>
      <c r="H120" s="252">
        <v>424</v>
      </c>
      <c r="I120" s="252">
        <v>410</v>
      </c>
      <c r="J120" s="252">
        <v>397</v>
      </c>
      <c r="K120" s="252">
        <v>384</v>
      </c>
      <c r="L120" s="252">
        <v>371</v>
      </c>
      <c r="M120" s="252">
        <v>357</v>
      </c>
      <c r="N120" s="252">
        <v>344</v>
      </c>
      <c r="O120" s="252">
        <v>331</v>
      </c>
      <c r="P120" s="252">
        <v>318</v>
      </c>
      <c r="Q120" s="252">
        <v>304</v>
      </c>
      <c r="R120" s="252">
        <v>291</v>
      </c>
      <c r="S120" s="252">
        <v>278</v>
      </c>
      <c r="T120" s="252">
        <v>265</v>
      </c>
    </row>
    <row r="121" spans="1:20" ht="11.25" customHeight="1">
      <c r="A121" s="248">
        <v>525</v>
      </c>
      <c r="B121" s="249">
        <v>498</v>
      </c>
      <c r="C121" s="249">
        <v>485</v>
      </c>
      <c r="D121" s="249">
        <v>472</v>
      </c>
      <c r="E121" s="249">
        <v>459</v>
      </c>
      <c r="F121" s="249">
        <v>446</v>
      </c>
      <c r="G121" s="249">
        <v>433</v>
      </c>
      <c r="H121" s="249">
        <v>420</v>
      </c>
      <c r="I121" s="249">
        <v>406</v>
      </c>
      <c r="J121" s="249">
        <v>393</v>
      </c>
      <c r="K121" s="249">
        <v>380</v>
      </c>
      <c r="L121" s="249">
        <v>367</v>
      </c>
      <c r="M121" s="249">
        <v>354</v>
      </c>
      <c r="N121" s="249">
        <v>341</v>
      </c>
      <c r="O121" s="249">
        <v>328</v>
      </c>
      <c r="P121" s="249">
        <v>315</v>
      </c>
      <c r="Q121" s="249">
        <v>301</v>
      </c>
      <c r="R121" s="249">
        <v>288</v>
      </c>
      <c r="S121" s="249">
        <v>275</v>
      </c>
      <c r="T121" s="249">
        <v>262</v>
      </c>
    </row>
    <row r="122" spans="1:20" s="253" customFormat="1" ht="11.25" customHeight="1">
      <c r="A122" s="251">
        <v>520</v>
      </c>
      <c r="B122" s="252">
        <v>494</v>
      </c>
      <c r="C122" s="252">
        <v>481</v>
      </c>
      <c r="D122" s="252">
        <v>468</v>
      </c>
      <c r="E122" s="252">
        <v>455</v>
      </c>
      <c r="F122" s="252">
        <v>442</v>
      </c>
      <c r="G122" s="252">
        <v>429</v>
      </c>
      <c r="H122" s="252">
        <v>416</v>
      </c>
      <c r="I122" s="252">
        <v>403</v>
      </c>
      <c r="J122" s="252">
        <v>390</v>
      </c>
      <c r="K122" s="252">
        <v>377</v>
      </c>
      <c r="L122" s="252">
        <v>364</v>
      </c>
      <c r="M122" s="252">
        <v>351</v>
      </c>
      <c r="N122" s="252">
        <v>338</v>
      </c>
      <c r="O122" s="252">
        <v>325</v>
      </c>
      <c r="P122" s="252">
        <v>312</v>
      </c>
      <c r="Q122" s="252">
        <v>299</v>
      </c>
      <c r="R122" s="252">
        <v>286</v>
      </c>
      <c r="S122" s="252">
        <v>273</v>
      </c>
      <c r="T122" s="252">
        <v>260</v>
      </c>
    </row>
    <row r="123" spans="1:20" ht="11.25" customHeight="1">
      <c r="A123" s="248">
        <v>515</v>
      </c>
      <c r="B123" s="249">
        <v>489</v>
      </c>
      <c r="C123" s="249">
        <v>476</v>
      </c>
      <c r="D123" s="249">
        <v>463</v>
      </c>
      <c r="E123" s="249">
        <v>450</v>
      </c>
      <c r="F123" s="249">
        <v>437</v>
      </c>
      <c r="G123" s="249">
        <v>424</v>
      </c>
      <c r="H123" s="249">
        <v>412</v>
      </c>
      <c r="I123" s="249">
        <v>399</v>
      </c>
      <c r="J123" s="249">
        <v>386</v>
      </c>
      <c r="K123" s="249">
        <v>373</v>
      </c>
      <c r="L123" s="249">
        <v>360</v>
      </c>
      <c r="M123" s="249">
        <v>347</v>
      </c>
      <c r="N123" s="249">
        <v>334</v>
      </c>
      <c r="O123" s="249">
        <v>321</v>
      </c>
      <c r="P123" s="249">
        <v>309</v>
      </c>
      <c r="Q123" s="249">
        <v>296</v>
      </c>
      <c r="R123" s="249">
        <v>283</v>
      </c>
      <c r="S123" s="249">
        <v>270</v>
      </c>
      <c r="T123" s="249">
        <v>257</v>
      </c>
    </row>
    <row r="124" spans="1:20" s="253" customFormat="1" ht="12" customHeight="1">
      <c r="A124" s="251">
        <v>510</v>
      </c>
      <c r="B124" s="252">
        <v>484</v>
      </c>
      <c r="C124" s="252">
        <v>471</v>
      </c>
      <c r="D124" s="252">
        <v>459</v>
      </c>
      <c r="E124" s="252">
        <v>446</v>
      </c>
      <c r="F124" s="252">
        <v>443</v>
      </c>
      <c r="G124" s="252">
        <v>420</v>
      </c>
      <c r="H124" s="252">
        <v>408</v>
      </c>
      <c r="I124" s="252">
        <v>395</v>
      </c>
      <c r="J124" s="252">
        <v>382</v>
      </c>
      <c r="K124" s="252">
        <v>369</v>
      </c>
      <c r="L124" s="252">
        <v>357</v>
      </c>
      <c r="M124" s="252">
        <v>344</v>
      </c>
      <c r="N124" s="252">
        <v>331</v>
      </c>
      <c r="O124" s="252">
        <v>318</v>
      </c>
      <c r="P124" s="252">
        <v>306</v>
      </c>
      <c r="Q124" s="252">
        <v>293</v>
      </c>
      <c r="R124" s="252">
        <v>280</v>
      </c>
      <c r="S124" s="252">
        <v>267</v>
      </c>
      <c r="T124" s="252">
        <v>255</v>
      </c>
    </row>
    <row r="125" spans="1:20" ht="11.25" customHeight="1">
      <c r="A125" s="248">
        <v>505</v>
      </c>
      <c r="B125" s="249">
        <v>479</v>
      </c>
      <c r="C125" s="249">
        <v>467</v>
      </c>
      <c r="D125" s="249">
        <v>454</v>
      </c>
      <c r="E125" s="249">
        <v>441</v>
      </c>
      <c r="F125" s="249">
        <v>429</v>
      </c>
      <c r="G125" s="249">
        <v>416</v>
      </c>
      <c r="H125" s="249">
        <v>404</v>
      </c>
      <c r="I125" s="249">
        <v>391</v>
      </c>
      <c r="J125" s="249">
        <v>378</v>
      </c>
      <c r="K125" s="249">
        <v>366</v>
      </c>
      <c r="L125" s="249">
        <v>353</v>
      </c>
      <c r="M125" s="249">
        <v>340</v>
      </c>
      <c r="N125" s="249">
        <v>328</v>
      </c>
      <c r="O125" s="249">
        <v>315</v>
      </c>
      <c r="P125" s="249">
        <v>303</v>
      </c>
      <c r="Q125" s="249">
        <v>290</v>
      </c>
      <c r="R125" s="249">
        <v>277</v>
      </c>
      <c r="S125" s="249">
        <v>265</v>
      </c>
      <c r="T125" s="249">
        <v>252</v>
      </c>
    </row>
    <row r="126" spans="1:20" s="253" customFormat="1" ht="11.25" customHeight="1" thickBot="1">
      <c r="A126" s="251">
        <v>500</v>
      </c>
      <c r="B126" s="252">
        <v>475</v>
      </c>
      <c r="C126" s="252">
        <v>462</v>
      </c>
      <c r="D126" s="252">
        <v>450</v>
      </c>
      <c r="E126" s="252">
        <v>437</v>
      </c>
      <c r="F126" s="252">
        <v>425</v>
      </c>
      <c r="G126" s="252">
        <v>412</v>
      </c>
      <c r="H126" s="252">
        <v>400</v>
      </c>
      <c r="I126" s="252">
        <v>387</v>
      </c>
      <c r="J126" s="252">
        <v>375</v>
      </c>
      <c r="K126" s="252">
        <v>362</v>
      </c>
      <c r="L126" s="252">
        <v>350</v>
      </c>
      <c r="M126" s="252">
        <v>337</v>
      </c>
      <c r="N126" s="252">
        <v>325</v>
      </c>
      <c r="O126" s="252">
        <v>312</v>
      </c>
      <c r="P126" s="252">
        <v>300</v>
      </c>
      <c r="Q126" s="252">
        <v>287</v>
      </c>
      <c r="R126" s="252">
        <v>275</v>
      </c>
      <c r="S126" s="252">
        <v>262</v>
      </c>
      <c r="T126" s="252">
        <v>250</v>
      </c>
    </row>
    <row r="127" spans="1:20" s="244" customFormat="1" ht="11.25" customHeight="1">
      <c r="A127" s="239">
        <v>1</v>
      </c>
      <c r="B127" s="256">
        <v>0.95</v>
      </c>
      <c r="C127" s="257" t="s">
        <v>246</v>
      </c>
      <c r="D127" s="256">
        <v>0.9</v>
      </c>
      <c r="E127" s="257" t="s">
        <v>247</v>
      </c>
      <c r="F127" s="256">
        <v>0.85</v>
      </c>
      <c r="G127" s="246" t="s">
        <v>248</v>
      </c>
      <c r="H127" s="256">
        <v>0.8</v>
      </c>
      <c r="I127" s="246" t="s">
        <v>249</v>
      </c>
      <c r="J127" s="256">
        <v>0.75</v>
      </c>
      <c r="K127" s="246" t="s">
        <v>250</v>
      </c>
      <c r="L127" s="256">
        <v>0.7</v>
      </c>
      <c r="M127" s="246" t="s">
        <v>251</v>
      </c>
      <c r="N127" s="256">
        <v>0.65</v>
      </c>
      <c r="O127" s="246" t="s">
        <v>252</v>
      </c>
      <c r="P127" s="256">
        <v>0.6</v>
      </c>
      <c r="Q127" s="246" t="s">
        <v>253</v>
      </c>
      <c r="R127" s="256">
        <v>0.55000000000000004</v>
      </c>
      <c r="S127" s="257" t="s">
        <v>254</v>
      </c>
      <c r="T127" s="260">
        <v>0.5</v>
      </c>
    </row>
    <row r="128" spans="1:20" s="244" customFormat="1" ht="11.25" customHeight="1">
      <c r="A128" s="261" t="s">
        <v>255</v>
      </c>
      <c r="B128" s="246" t="s">
        <v>256</v>
      </c>
      <c r="C128" s="246" t="s">
        <v>257</v>
      </c>
      <c r="D128" s="246" t="s">
        <v>258</v>
      </c>
      <c r="E128" s="246" t="s">
        <v>259</v>
      </c>
      <c r="F128" s="246" t="s">
        <v>260</v>
      </c>
      <c r="G128" s="246" t="s">
        <v>261</v>
      </c>
      <c r="H128" s="246" t="s">
        <v>262</v>
      </c>
      <c r="I128" s="246" t="s">
        <v>263</v>
      </c>
      <c r="J128" s="246" t="s">
        <v>264</v>
      </c>
      <c r="K128" s="246" t="s">
        <v>265</v>
      </c>
      <c r="L128" s="246" t="s">
        <v>266</v>
      </c>
      <c r="M128" s="246" t="s">
        <v>267</v>
      </c>
      <c r="N128" s="246" t="s">
        <v>268</v>
      </c>
      <c r="O128" s="246" t="s">
        <v>269</v>
      </c>
      <c r="P128" s="246" t="s">
        <v>270</v>
      </c>
      <c r="Q128" s="246" t="s">
        <v>271</v>
      </c>
      <c r="R128" s="246" t="s">
        <v>272</v>
      </c>
      <c r="S128" s="246" t="s">
        <v>273</v>
      </c>
      <c r="T128" s="247" t="s">
        <v>274</v>
      </c>
    </row>
    <row r="129" spans="1:20" ht="11.25" customHeight="1">
      <c r="A129" s="262">
        <v>895</v>
      </c>
      <c r="B129" s="249">
        <v>850</v>
      </c>
      <c r="C129" s="249">
        <v>827</v>
      </c>
      <c r="D129" s="249">
        <v>805</v>
      </c>
      <c r="E129" s="249">
        <v>783</v>
      </c>
      <c r="F129" s="249">
        <v>760</v>
      </c>
      <c r="G129" s="249">
        <v>738</v>
      </c>
      <c r="H129" s="249">
        <v>716</v>
      </c>
      <c r="I129" s="249">
        <v>693</v>
      </c>
      <c r="J129" s="249">
        <v>671</v>
      </c>
      <c r="K129" s="249">
        <v>648</v>
      </c>
      <c r="L129" s="249">
        <v>626</v>
      </c>
      <c r="M129" s="249">
        <v>604</v>
      </c>
      <c r="N129" s="249">
        <v>581</v>
      </c>
      <c r="O129" s="249">
        <v>559</v>
      </c>
      <c r="P129" s="249">
        <v>537</v>
      </c>
      <c r="Q129" s="249">
        <v>514</v>
      </c>
      <c r="R129" s="249">
        <v>492</v>
      </c>
      <c r="S129" s="249">
        <v>469</v>
      </c>
      <c r="T129" s="249">
        <v>447</v>
      </c>
    </row>
    <row r="130" spans="1:20" s="253" customFormat="1" ht="11.25" customHeight="1">
      <c r="A130" s="263">
        <v>890</v>
      </c>
      <c r="B130" s="252">
        <v>845</v>
      </c>
      <c r="C130" s="252">
        <v>823</v>
      </c>
      <c r="D130" s="252">
        <v>801</v>
      </c>
      <c r="E130" s="252">
        <v>778</v>
      </c>
      <c r="F130" s="252">
        <v>756</v>
      </c>
      <c r="G130" s="252">
        <v>734</v>
      </c>
      <c r="H130" s="252">
        <v>712</v>
      </c>
      <c r="I130" s="252">
        <v>689</v>
      </c>
      <c r="J130" s="252">
        <v>667</v>
      </c>
      <c r="K130" s="252">
        <v>645</v>
      </c>
      <c r="L130" s="252">
        <v>623</v>
      </c>
      <c r="M130" s="252">
        <v>600</v>
      </c>
      <c r="N130" s="252">
        <v>578</v>
      </c>
      <c r="O130" s="252">
        <v>556</v>
      </c>
      <c r="P130" s="252">
        <v>534</v>
      </c>
      <c r="Q130" s="252">
        <v>511</v>
      </c>
      <c r="R130" s="252">
        <v>489</v>
      </c>
      <c r="S130" s="252">
        <v>467</v>
      </c>
      <c r="T130" s="252">
        <v>445</v>
      </c>
    </row>
    <row r="131" spans="1:20" ht="11.25" customHeight="1">
      <c r="A131" s="262">
        <v>885</v>
      </c>
      <c r="B131" s="249">
        <v>840</v>
      </c>
      <c r="C131" s="249">
        <v>818</v>
      </c>
      <c r="D131" s="249">
        <v>796</v>
      </c>
      <c r="E131" s="249">
        <v>774</v>
      </c>
      <c r="F131" s="249">
        <v>752</v>
      </c>
      <c r="G131" s="249">
        <v>730</v>
      </c>
      <c r="H131" s="249">
        <v>708</v>
      </c>
      <c r="I131" s="249">
        <v>685</v>
      </c>
      <c r="J131" s="249">
        <v>663</v>
      </c>
      <c r="K131" s="249">
        <v>641</v>
      </c>
      <c r="L131" s="249">
        <v>619</v>
      </c>
      <c r="M131" s="249">
        <v>597</v>
      </c>
      <c r="N131" s="249">
        <v>575</v>
      </c>
      <c r="O131" s="249">
        <v>553</v>
      </c>
      <c r="P131" s="249">
        <v>531</v>
      </c>
      <c r="Q131" s="249">
        <v>508</v>
      </c>
      <c r="R131" s="249">
        <v>486</v>
      </c>
      <c r="S131" s="249">
        <v>464</v>
      </c>
      <c r="T131" s="249">
        <v>442</v>
      </c>
    </row>
    <row r="132" spans="1:20" s="253" customFormat="1" ht="11.25" customHeight="1">
      <c r="A132" s="263">
        <v>880</v>
      </c>
      <c r="B132" s="252">
        <v>836</v>
      </c>
      <c r="C132" s="252">
        <v>814</v>
      </c>
      <c r="D132" s="252">
        <v>792</v>
      </c>
      <c r="E132" s="252">
        <v>770</v>
      </c>
      <c r="F132" s="252">
        <v>748</v>
      </c>
      <c r="G132" s="252">
        <v>726</v>
      </c>
      <c r="H132" s="252">
        <v>704</v>
      </c>
      <c r="I132" s="252">
        <v>682</v>
      </c>
      <c r="J132" s="252">
        <v>660</v>
      </c>
      <c r="K132" s="252">
        <v>638</v>
      </c>
      <c r="L132" s="252">
        <v>616</v>
      </c>
      <c r="M132" s="252">
        <v>594</v>
      </c>
      <c r="N132" s="252">
        <v>572</v>
      </c>
      <c r="O132" s="252">
        <v>550</v>
      </c>
      <c r="P132" s="252">
        <v>528</v>
      </c>
      <c r="Q132" s="252">
        <v>506</v>
      </c>
      <c r="R132" s="252">
        <v>484</v>
      </c>
      <c r="S132" s="252">
        <v>462</v>
      </c>
      <c r="T132" s="252">
        <v>440</v>
      </c>
    </row>
    <row r="133" spans="1:20" ht="11.25" customHeight="1">
      <c r="A133" s="262">
        <v>875</v>
      </c>
      <c r="B133" s="249">
        <v>831</v>
      </c>
      <c r="C133" s="249">
        <v>809</v>
      </c>
      <c r="D133" s="249">
        <v>787</v>
      </c>
      <c r="E133" s="249">
        <v>765</v>
      </c>
      <c r="F133" s="249">
        <v>743</v>
      </c>
      <c r="G133" s="249">
        <v>721</v>
      </c>
      <c r="H133" s="249">
        <v>700</v>
      </c>
      <c r="I133" s="249">
        <v>678</v>
      </c>
      <c r="J133" s="249">
        <v>656</v>
      </c>
      <c r="K133" s="249">
        <v>634</v>
      </c>
      <c r="L133" s="249">
        <v>612</v>
      </c>
      <c r="M133" s="249">
        <v>590</v>
      </c>
      <c r="N133" s="249">
        <v>568</v>
      </c>
      <c r="O133" s="249">
        <v>546</v>
      </c>
      <c r="P133" s="249">
        <v>525</v>
      </c>
      <c r="Q133" s="249">
        <v>503</v>
      </c>
      <c r="R133" s="249">
        <v>481</v>
      </c>
      <c r="S133" s="249">
        <v>459</v>
      </c>
      <c r="T133" s="249">
        <v>437</v>
      </c>
    </row>
    <row r="134" spans="1:20" s="253" customFormat="1" ht="11.25" customHeight="1">
      <c r="A134" s="263">
        <v>870</v>
      </c>
      <c r="B134" s="252">
        <v>826</v>
      </c>
      <c r="C134" s="252">
        <v>804</v>
      </c>
      <c r="D134" s="252">
        <v>783</v>
      </c>
      <c r="E134" s="252">
        <v>761</v>
      </c>
      <c r="F134" s="252">
        <v>739</v>
      </c>
      <c r="G134" s="252">
        <v>717</v>
      </c>
      <c r="H134" s="252">
        <v>696</v>
      </c>
      <c r="I134" s="252">
        <v>674</v>
      </c>
      <c r="J134" s="252">
        <v>652</v>
      </c>
      <c r="K134" s="252">
        <v>630</v>
      </c>
      <c r="L134" s="252">
        <v>609</v>
      </c>
      <c r="M134" s="252">
        <v>587</v>
      </c>
      <c r="N134" s="252">
        <v>565</v>
      </c>
      <c r="O134" s="252">
        <v>543</v>
      </c>
      <c r="P134" s="252">
        <v>522</v>
      </c>
      <c r="Q134" s="252">
        <v>500</v>
      </c>
      <c r="R134" s="252">
        <v>478</v>
      </c>
      <c r="S134" s="252">
        <v>456</v>
      </c>
      <c r="T134" s="252">
        <v>435</v>
      </c>
    </row>
    <row r="135" spans="1:20" ht="11.25" customHeight="1">
      <c r="A135" s="262">
        <v>865</v>
      </c>
      <c r="B135" s="249">
        <v>821</v>
      </c>
      <c r="C135" s="249">
        <v>800</v>
      </c>
      <c r="D135" s="249">
        <v>778</v>
      </c>
      <c r="E135" s="249">
        <v>756</v>
      </c>
      <c r="F135" s="249">
        <v>735</v>
      </c>
      <c r="G135" s="249">
        <v>713</v>
      </c>
      <c r="H135" s="249">
        <v>692</v>
      </c>
      <c r="I135" s="249">
        <v>670</v>
      </c>
      <c r="J135" s="249">
        <v>648</v>
      </c>
      <c r="K135" s="249">
        <v>627</v>
      </c>
      <c r="L135" s="249">
        <v>605</v>
      </c>
      <c r="M135" s="249">
        <v>583</v>
      </c>
      <c r="N135" s="249">
        <v>562</v>
      </c>
      <c r="O135" s="249">
        <v>540</v>
      </c>
      <c r="P135" s="249">
        <v>519</v>
      </c>
      <c r="Q135" s="249">
        <v>497</v>
      </c>
      <c r="R135" s="249">
        <v>475</v>
      </c>
      <c r="S135" s="249">
        <v>454</v>
      </c>
      <c r="T135" s="249">
        <v>432</v>
      </c>
    </row>
    <row r="136" spans="1:20" s="253" customFormat="1" ht="11.25" customHeight="1">
      <c r="A136" s="263">
        <v>860</v>
      </c>
      <c r="B136" s="252">
        <v>817</v>
      </c>
      <c r="C136" s="252">
        <v>795</v>
      </c>
      <c r="D136" s="252">
        <v>774</v>
      </c>
      <c r="E136" s="252">
        <v>752</v>
      </c>
      <c r="F136" s="252">
        <v>731</v>
      </c>
      <c r="G136" s="252">
        <v>709</v>
      </c>
      <c r="H136" s="252">
        <v>688</v>
      </c>
      <c r="I136" s="252">
        <v>666</v>
      </c>
      <c r="J136" s="252">
        <v>645</v>
      </c>
      <c r="K136" s="252">
        <v>623</v>
      </c>
      <c r="L136" s="252">
        <v>602</v>
      </c>
      <c r="M136" s="252">
        <v>580</v>
      </c>
      <c r="N136" s="252">
        <v>559</v>
      </c>
      <c r="O136" s="252">
        <v>537</v>
      </c>
      <c r="P136" s="252">
        <v>516</v>
      </c>
      <c r="Q136" s="252">
        <v>494</v>
      </c>
      <c r="R136" s="252">
        <v>473</v>
      </c>
      <c r="S136" s="252">
        <v>451</v>
      </c>
      <c r="T136" s="252">
        <v>430</v>
      </c>
    </row>
    <row r="137" spans="1:20" ht="11.25" customHeight="1">
      <c r="A137" s="262">
        <v>855</v>
      </c>
      <c r="B137" s="249">
        <v>812</v>
      </c>
      <c r="C137" s="249">
        <v>790</v>
      </c>
      <c r="D137" s="249">
        <v>769</v>
      </c>
      <c r="E137" s="249">
        <v>748</v>
      </c>
      <c r="F137" s="249">
        <v>726</v>
      </c>
      <c r="G137" s="249">
        <v>705</v>
      </c>
      <c r="H137" s="249">
        <v>684</v>
      </c>
      <c r="I137" s="249">
        <v>662</v>
      </c>
      <c r="J137" s="249">
        <v>641</v>
      </c>
      <c r="K137" s="249">
        <v>619</v>
      </c>
      <c r="L137" s="249">
        <v>598</v>
      </c>
      <c r="M137" s="249">
        <v>577</v>
      </c>
      <c r="N137" s="249">
        <v>555</v>
      </c>
      <c r="O137" s="249">
        <v>534</v>
      </c>
      <c r="P137" s="249">
        <v>513</v>
      </c>
      <c r="Q137" s="249">
        <v>491</v>
      </c>
      <c r="R137" s="249">
        <v>470</v>
      </c>
      <c r="S137" s="249">
        <v>448</v>
      </c>
      <c r="T137" s="249">
        <v>427</v>
      </c>
    </row>
    <row r="138" spans="1:20" s="253" customFormat="1" ht="11.25" customHeight="1">
      <c r="A138" s="263">
        <v>850</v>
      </c>
      <c r="B138" s="252">
        <v>807</v>
      </c>
      <c r="C138" s="252">
        <v>786</v>
      </c>
      <c r="D138" s="252">
        <v>765</v>
      </c>
      <c r="E138" s="252">
        <v>743</v>
      </c>
      <c r="F138" s="252">
        <v>722</v>
      </c>
      <c r="G138" s="252">
        <v>701</v>
      </c>
      <c r="H138" s="252">
        <v>680</v>
      </c>
      <c r="I138" s="252">
        <v>658</v>
      </c>
      <c r="J138" s="252">
        <v>637</v>
      </c>
      <c r="K138" s="252">
        <v>616</v>
      </c>
      <c r="L138" s="252">
        <v>595</v>
      </c>
      <c r="M138" s="252">
        <v>573</v>
      </c>
      <c r="N138" s="252">
        <v>552</v>
      </c>
      <c r="O138" s="252">
        <v>531</v>
      </c>
      <c r="P138" s="252">
        <v>510</v>
      </c>
      <c r="Q138" s="252">
        <v>488</v>
      </c>
      <c r="R138" s="252">
        <v>467</v>
      </c>
      <c r="S138" s="252">
        <v>446</v>
      </c>
      <c r="T138" s="252">
        <v>425</v>
      </c>
    </row>
    <row r="139" spans="1:20" ht="11.25" customHeight="1">
      <c r="A139" s="262">
        <v>845</v>
      </c>
      <c r="B139" s="249">
        <v>802</v>
      </c>
      <c r="C139" s="249">
        <v>781</v>
      </c>
      <c r="D139" s="249">
        <v>760</v>
      </c>
      <c r="E139" s="249">
        <v>739</v>
      </c>
      <c r="F139" s="249">
        <v>718</v>
      </c>
      <c r="G139" s="249">
        <v>697</v>
      </c>
      <c r="H139" s="249">
        <v>676</v>
      </c>
      <c r="I139" s="249">
        <v>654</v>
      </c>
      <c r="J139" s="249">
        <v>633</v>
      </c>
      <c r="K139" s="249">
        <v>612</v>
      </c>
      <c r="L139" s="249">
        <v>591</v>
      </c>
      <c r="M139" s="249">
        <v>570</v>
      </c>
      <c r="N139" s="249">
        <v>549</v>
      </c>
      <c r="O139" s="249">
        <v>528</v>
      </c>
      <c r="P139" s="249">
        <v>507</v>
      </c>
      <c r="Q139" s="249">
        <v>485</v>
      </c>
      <c r="R139" s="249">
        <v>464</v>
      </c>
      <c r="S139" s="249">
        <v>443</v>
      </c>
      <c r="T139" s="249">
        <v>422</v>
      </c>
    </row>
    <row r="140" spans="1:20" s="253" customFormat="1" ht="11.25" customHeight="1">
      <c r="A140" s="263">
        <v>840</v>
      </c>
      <c r="B140" s="252">
        <v>798</v>
      </c>
      <c r="C140" s="252">
        <v>777</v>
      </c>
      <c r="D140" s="252">
        <v>756</v>
      </c>
      <c r="E140" s="252">
        <v>735</v>
      </c>
      <c r="F140" s="252">
        <v>714</v>
      </c>
      <c r="G140" s="252">
        <v>693</v>
      </c>
      <c r="H140" s="252">
        <v>672</v>
      </c>
      <c r="I140" s="252">
        <v>651</v>
      </c>
      <c r="J140" s="252">
        <v>630</v>
      </c>
      <c r="K140" s="252">
        <v>609</v>
      </c>
      <c r="L140" s="252">
        <v>588</v>
      </c>
      <c r="M140" s="252">
        <v>567</v>
      </c>
      <c r="N140" s="252">
        <v>546</v>
      </c>
      <c r="O140" s="252">
        <v>525</v>
      </c>
      <c r="P140" s="252">
        <v>504</v>
      </c>
      <c r="Q140" s="252">
        <v>483</v>
      </c>
      <c r="R140" s="252">
        <v>462</v>
      </c>
      <c r="S140" s="252">
        <v>441</v>
      </c>
      <c r="T140" s="252">
        <v>420</v>
      </c>
    </row>
    <row r="141" spans="1:20" ht="11.25" customHeight="1">
      <c r="A141" s="262">
        <v>835</v>
      </c>
      <c r="B141" s="249">
        <v>793</v>
      </c>
      <c r="C141" s="249">
        <v>772</v>
      </c>
      <c r="D141" s="249">
        <v>751</v>
      </c>
      <c r="E141" s="249">
        <v>730</v>
      </c>
      <c r="F141" s="249">
        <v>709</v>
      </c>
      <c r="G141" s="249">
        <v>688</v>
      </c>
      <c r="H141" s="249">
        <v>668</v>
      </c>
      <c r="I141" s="249">
        <v>647</v>
      </c>
      <c r="J141" s="249">
        <v>626</v>
      </c>
      <c r="K141" s="249">
        <v>605</v>
      </c>
      <c r="L141" s="249">
        <v>584</v>
      </c>
      <c r="M141" s="249">
        <v>563</v>
      </c>
      <c r="N141" s="249">
        <v>542</v>
      </c>
      <c r="O141" s="249">
        <v>521</v>
      </c>
      <c r="P141" s="249">
        <v>501</v>
      </c>
      <c r="Q141" s="249">
        <v>480</v>
      </c>
      <c r="R141" s="249">
        <v>459</v>
      </c>
      <c r="S141" s="249">
        <v>438</v>
      </c>
      <c r="T141" s="249">
        <v>417</v>
      </c>
    </row>
    <row r="142" spans="1:20" s="253" customFormat="1" ht="11.25" customHeight="1">
      <c r="A142" s="263">
        <v>830</v>
      </c>
      <c r="B142" s="252">
        <v>788</v>
      </c>
      <c r="C142" s="252">
        <v>767</v>
      </c>
      <c r="D142" s="252">
        <v>747</v>
      </c>
      <c r="E142" s="252">
        <v>726</v>
      </c>
      <c r="F142" s="252">
        <v>705</v>
      </c>
      <c r="G142" s="252">
        <v>684</v>
      </c>
      <c r="H142" s="252">
        <v>664</v>
      </c>
      <c r="I142" s="252">
        <v>643</v>
      </c>
      <c r="J142" s="252">
        <v>622</v>
      </c>
      <c r="K142" s="252">
        <v>601</v>
      </c>
      <c r="L142" s="252">
        <v>581</v>
      </c>
      <c r="M142" s="252">
        <v>560</v>
      </c>
      <c r="N142" s="252">
        <v>539</v>
      </c>
      <c r="O142" s="252">
        <v>518</v>
      </c>
      <c r="P142" s="252">
        <v>498</v>
      </c>
      <c r="Q142" s="252">
        <v>477</v>
      </c>
      <c r="R142" s="252">
        <v>456</v>
      </c>
      <c r="S142" s="252">
        <v>435</v>
      </c>
      <c r="T142" s="252">
        <v>415</v>
      </c>
    </row>
    <row r="143" spans="1:20" ht="11.25" customHeight="1">
      <c r="A143" s="262">
        <v>825</v>
      </c>
      <c r="B143" s="249">
        <v>783</v>
      </c>
      <c r="C143" s="249">
        <v>763</v>
      </c>
      <c r="D143" s="249">
        <v>742</v>
      </c>
      <c r="E143" s="249">
        <v>721</v>
      </c>
      <c r="F143" s="249">
        <v>701</v>
      </c>
      <c r="G143" s="249">
        <v>680</v>
      </c>
      <c r="H143" s="249">
        <v>660</v>
      </c>
      <c r="I143" s="249">
        <v>639</v>
      </c>
      <c r="J143" s="249">
        <v>618</v>
      </c>
      <c r="K143" s="249">
        <v>598</v>
      </c>
      <c r="L143" s="249">
        <v>577</v>
      </c>
      <c r="M143" s="249">
        <v>556</v>
      </c>
      <c r="N143" s="249">
        <v>536</v>
      </c>
      <c r="O143" s="249">
        <v>515</v>
      </c>
      <c r="P143" s="249">
        <v>495</v>
      </c>
      <c r="Q143" s="249">
        <v>474</v>
      </c>
      <c r="R143" s="249">
        <v>453</v>
      </c>
      <c r="S143" s="249">
        <v>433</v>
      </c>
      <c r="T143" s="249">
        <v>412</v>
      </c>
    </row>
    <row r="144" spans="1:20" s="253" customFormat="1" ht="11.25" customHeight="1">
      <c r="A144" s="263">
        <v>820</v>
      </c>
      <c r="B144" s="252">
        <v>779</v>
      </c>
      <c r="C144" s="252">
        <v>758</v>
      </c>
      <c r="D144" s="252">
        <v>738</v>
      </c>
      <c r="E144" s="252">
        <v>717</v>
      </c>
      <c r="F144" s="252">
        <v>697</v>
      </c>
      <c r="G144" s="252">
        <v>676</v>
      </c>
      <c r="H144" s="252">
        <v>656</v>
      </c>
      <c r="I144" s="252">
        <v>635</v>
      </c>
      <c r="J144" s="252">
        <v>615</v>
      </c>
      <c r="K144" s="252">
        <v>594</v>
      </c>
      <c r="L144" s="252">
        <v>574</v>
      </c>
      <c r="M144" s="252">
        <v>553</v>
      </c>
      <c r="N144" s="252">
        <v>533</v>
      </c>
      <c r="O144" s="252">
        <v>512</v>
      </c>
      <c r="P144" s="252">
        <v>492</v>
      </c>
      <c r="Q144" s="252">
        <v>471</v>
      </c>
      <c r="R144" s="252">
        <v>451</v>
      </c>
      <c r="S144" s="252">
        <v>430</v>
      </c>
      <c r="T144" s="252">
        <v>410</v>
      </c>
    </row>
    <row r="145" spans="1:20" ht="11.25" customHeight="1">
      <c r="A145" s="262">
        <v>815</v>
      </c>
      <c r="B145" s="249">
        <v>774</v>
      </c>
      <c r="C145" s="249">
        <v>753</v>
      </c>
      <c r="D145" s="249">
        <v>733</v>
      </c>
      <c r="E145" s="249">
        <v>713</v>
      </c>
      <c r="F145" s="249">
        <v>692</v>
      </c>
      <c r="G145" s="249">
        <v>672</v>
      </c>
      <c r="H145" s="249">
        <v>652</v>
      </c>
      <c r="I145" s="249">
        <v>631</v>
      </c>
      <c r="J145" s="249">
        <v>611</v>
      </c>
      <c r="K145" s="249">
        <v>590</v>
      </c>
      <c r="L145" s="249">
        <v>570</v>
      </c>
      <c r="M145" s="249">
        <v>550</v>
      </c>
      <c r="N145" s="249">
        <v>529</v>
      </c>
      <c r="O145" s="249">
        <v>509</v>
      </c>
      <c r="P145" s="249">
        <v>489</v>
      </c>
      <c r="Q145" s="249">
        <v>468</v>
      </c>
      <c r="R145" s="249">
        <v>448</v>
      </c>
      <c r="S145" s="249">
        <v>427</v>
      </c>
      <c r="T145" s="249">
        <v>407</v>
      </c>
    </row>
    <row r="146" spans="1:20" s="253" customFormat="1" ht="11.25" customHeight="1">
      <c r="A146" s="263">
        <v>810</v>
      </c>
      <c r="B146" s="252">
        <v>769</v>
      </c>
      <c r="C146" s="252">
        <v>749</v>
      </c>
      <c r="D146" s="252">
        <v>729</v>
      </c>
      <c r="E146" s="252">
        <v>708</v>
      </c>
      <c r="F146" s="252">
        <v>688</v>
      </c>
      <c r="G146" s="252">
        <v>668</v>
      </c>
      <c r="H146" s="252">
        <v>648</v>
      </c>
      <c r="I146" s="252">
        <v>627</v>
      </c>
      <c r="J146" s="252">
        <v>607</v>
      </c>
      <c r="K146" s="252">
        <v>587</v>
      </c>
      <c r="L146" s="252">
        <v>567</v>
      </c>
      <c r="M146" s="252">
        <v>546</v>
      </c>
      <c r="N146" s="252">
        <v>526</v>
      </c>
      <c r="O146" s="252">
        <v>506</v>
      </c>
      <c r="P146" s="252">
        <v>486</v>
      </c>
      <c r="Q146" s="252">
        <v>465</v>
      </c>
      <c r="R146" s="252">
        <v>445</v>
      </c>
      <c r="S146" s="252">
        <v>425</v>
      </c>
      <c r="T146" s="252">
        <v>405</v>
      </c>
    </row>
    <row r="147" spans="1:20" ht="11.25" customHeight="1">
      <c r="A147" s="262">
        <v>805</v>
      </c>
      <c r="B147" s="249">
        <v>764</v>
      </c>
      <c r="C147" s="249">
        <v>744</v>
      </c>
      <c r="D147" s="249">
        <v>724</v>
      </c>
      <c r="E147" s="249">
        <v>704</v>
      </c>
      <c r="F147" s="249">
        <v>684</v>
      </c>
      <c r="G147" s="249">
        <v>664</v>
      </c>
      <c r="H147" s="249">
        <v>644</v>
      </c>
      <c r="I147" s="249">
        <v>623</v>
      </c>
      <c r="J147" s="249">
        <v>603</v>
      </c>
      <c r="K147" s="249">
        <v>583</v>
      </c>
      <c r="L147" s="249">
        <v>563</v>
      </c>
      <c r="M147" s="249">
        <v>543</v>
      </c>
      <c r="N147" s="249">
        <v>523</v>
      </c>
      <c r="O147" s="249">
        <v>503</v>
      </c>
      <c r="P147" s="249">
        <v>483</v>
      </c>
      <c r="Q147" s="249">
        <v>462</v>
      </c>
      <c r="R147" s="249">
        <v>442</v>
      </c>
      <c r="S147" s="249">
        <v>422</v>
      </c>
      <c r="T147" s="249">
        <v>402</v>
      </c>
    </row>
    <row r="148" spans="1:20" s="253" customFormat="1" ht="11.25" customHeight="1">
      <c r="A148" s="263">
        <v>800</v>
      </c>
      <c r="B148" s="252">
        <v>760</v>
      </c>
      <c r="C148" s="252">
        <v>740</v>
      </c>
      <c r="D148" s="252">
        <v>720</v>
      </c>
      <c r="E148" s="252">
        <v>700</v>
      </c>
      <c r="F148" s="252">
        <v>680</v>
      </c>
      <c r="G148" s="252">
        <v>660</v>
      </c>
      <c r="H148" s="252">
        <v>640</v>
      </c>
      <c r="I148" s="252">
        <v>620</v>
      </c>
      <c r="J148" s="252">
        <v>600</v>
      </c>
      <c r="K148" s="252">
        <v>580</v>
      </c>
      <c r="L148" s="252">
        <v>560</v>
      </c>
      <c r="M148" s="252">
        <v>540</v>
      </c>
      <c r="N148" s="252">
        <v>520</v>
      </c>
      <c r="O148" s="252">
        <v>500</v>
      </c>
      <c r="P148" s="252">
        <v>480</v>
      </c>
      <c r="Q148" s="252">
        <v>460</v>
      </c>
      <c r="R148" s="252">
        <v>440</v>
      </c>
      <c r="S148" s="252">
        <v>420</v>
      </c>
      <c r="T148" s="252">
        <v>400</v>
      </c>
    </row>
    <row r="149" spans="1:20" ht="11.25" customHeight="1">
      <c r="A149" s="262">
        <v>795</v>
      </c>
      <c r="B149" s="249">
        <v>755</v>
      </c>
      <c r="C149" s="249">
        <v>735</v>
      </c>
      <c r="D149" s="249">
        <v>715</v>
      </c>
      <c r="E149" s="249">
        <v>695</v>
      </c>
      <c r="F149" s="249">
        <v>675</v>
      </c>
      <c r="G149" s="249">
        <v>655</v>
      </c>
      <c r="H149" s="249">
        <v>636</v>
      </c>
      <c r="I149" s="249">
        <v>616</v>
      </c>
      <c r="J149" s="249">
        <v>596</v>
      </c>
      <c r="K149" s="249">
        <v>576</v>
      </c>
      <c r="L149" s="249">
        <v>556</v>
      </c>
      <c r="M149" s="249">
        <v>536</v>
      </c>
      <c r="N149" s="249">
        <v>516</v>
      </c>
      <c r="O149" s="249">
        <v>496</v>
      </c>
      <c r="P149" s="249">
        <v>477</v>
      </c>
      <c r="Q149" s="249">
        <v>457</v>
      </c>
      <c r="R149" s="249">
        <v>437</v>
      </c>
      <c r="S149" s="249">
        <v>417</v>
      </c>
      <c r="T149" s="249">
        <v>397</v>
      </c>
    </row>
    <row r="150" spans="1:20" s="253" customFormat="1" ht="11.25" customHeight="1">
      <c r="A150" s="263">
        <v>790</v>
      </c>
      <c r="B150" s="252">
        <v>750</v>
      </c>
      <c r="C150" s="252">
        <v>730</v>
      </c>
      <c r="D150" s="252">
        <v>711</v>
      </c>
      <c r="E150" s="252">
        <v>691</v>
      </c>
      <c r="F150" s="252">
        <v>671</v>
      </c>
      <c r="G150" s="252">
        <v>651</v>
      </c>
      <c r="H150" s="252">
        <v>632</v>
      </c>
      <c r="I150" s="252">
        <v>612</v>
      </c>
      <c r="J150" s="252">
        <v>592</v>
      </c>
      <c r="K150" s="252">
        <v>572</v>
      </c>
      <c r="L150" s="252">
        <v>553</v>
      </c>
      <c r="M150" s="252">
        <v>533</v>
      </c>
      <c r="N150" s="252">
        <v>513</v>
      </c>
      <c r="O150" s="252">
        <v>493</v>
      </c>
      <c r="P150" s="252">
        <v>474</v>
      </c>
      <c r="Q150" s="252">
        <v>454</v>
      </c>
      <c r="R150" s="252">
        <v>434</v>
      </c>
      <c r="S150" s="252">
        <v>414</v>
      </c>
      <c r="T150" s="252">
        <v>395</v>
      </c>
    </row>
    <row r="151" spans="1:20" ht="11.25" customHeight="1">
      <c r="A151" s="262">
        <v>785</v>
      </c>
      <c r="B151" s="249">
        <v>745</v>
      </c>
      <c r="C151" s="249">
        <v>726</v>
      </c>
      <c r="D151" s="249">
        <v>706</v>
      </c>
      <c r="E151" s="249">
        <v>686</v>
      </c>
      <c r="F151" s="249">
        <v>667</v>
      </c>
      <c r="G151" s="249">
        <v>647</v>
      </c>
      <c r="H151" s="249">
        <v>628</v>
      </c>
      <c r="I151" s="249">
        <v>608</v>
      </c>
      <c r="J151" s="249">
        <v>588</v>
      </c>
      <c r="K151" s="249">
        <v>569</v>
      </c>
      <c r="L151" s="249">
        <v>549</v>
      </c>
      <c r="M151" s="249">
        <v>529</v>
      </c>
      <c r="N151" s="249">
        <v>510</v>
      </c>
      <c r="O151" s="249">
        <v>490</v>
      </c>
      <c r="P151" s="249">
        <v>471</v>
      </c>
      <c r="Q151" s="249">
        <v>451</v>
      </c>
      <c r="R151" s="249">
        <v>431</v>
      </c>
      <c r="S151" s="249">
        <v>412</v>
      </c>
      <c r="T151" s="249">
        <v>392</v>
      </c>
    </row>
    <row r="152" spans="1:20" s="253" customFormat="1" ht="11.25" customHeight="1">
      <c r="A152" s="263">
        <v>780</v>
      </c>
      <c r="B152" s="252">
        <v>741</v>
      </c>
      <c r="C152" s="252">
        <v>721</v>
      </c>
      <c r="D152" s="252">
        <v>702</v>
      </c>
      <c r="E152" s="252">
        <v>682</v>
      </c>
      <c r="F152" s="252">
        <v>663</v>
      </c>
      <c r="G152" s="252">
        <v>643</v>
      </c>
      <c r="H152" s="252">
        <v>624</v>
      </c>
      <c r="I152" s="252">
        <v>604</v>
      </c>
      <c r="J152" s="252">
        <v>585</v>
      </c>
      <c r="K152" s="252">
        <v>565</v>
      </c>
      <c r="L152" s="252">
        <v>546</v>
      </c>
      <c r="M152" s="252">
        <v>526</v>
      </c>
      <c r="N152" s="252">
        <v>507</v>
      </c>
      <c r="O152" s="252">
        <v>487</v>
      </c>
      <c r="P152" s="252">
        <v>468</v>
      </c>
      <c r="Q152" s="252">
        <v>448</v>
      </c>
      <c r="R152" s="252">
        <v>429</v>
      </c>
      <c r="S152" s="252">
        <v>409</v>
      </c>
      <c r="T152" s="252">
        <v>390</v>
      </c>
    </row>
    <row r="153" spans="1:20" ht="11.25" customHeight="1">
      <c r="A153" s="262">
        <v>775</v>
      </c>
      <c r="B153" s="249">
        <v>736</v>
      </c>
      <c r="C153" s="249">
        <v>716</v>
      </c>
      <c r="D153" s="249">
        <v>697</v>
      </c>
      <c r="E153" s="249">
        <v>678</v>
      </c>
      <c r="F153" s="249">
        <v>658</v>
      </c>
      <c r="G153" s="249">
        <v>639</v>
      </c>
      <c r="H153" s="249">
        <v>620</v>
      </c>
      <c r="I153" s="249">
        <v>600</v>
      </c>
      <c r="J153" s="249">
        <v>581</v>
      </c>
      <c r="K153" s="249">
        <v>561</v>
      </c>
      <c r="L153" s="249">
        <v>542</v>
      </c>
      <c r="M153" s="249">
        <v>523</v>
      </c>
      <c r="N153" s="249">
        <v>503</v>
      </c>
      <c r="O153" s="249">
        <v>484</v>
      </c>
      <c r="P153" s="249">
        <v>465</v>
      </c>
      <c r="Q153" s="249">
        <v>445</v>
      </c>
      <c r="R153" s="249">
        <v>426</v>
      </c>
      <c r="S153" s="249">
        <v>406</v>
      </c>
      <c r="T153" s="249">
        <v>387</v>
      </c>
    </row>
    <row r="154" spans="1:20" s="253" customFormat="1" ht="11.25" customHeight="1">
      <c r="A154" s="263">
        <v>770</v>
      </c>
      <c r="B154" s="252">
        <v>731</v>
      </c>
      <c r="C154" s="252">
        <v>712</v>
      </c>
      <c r="D154" s="252">
        <v>693</v>
      </c>
      <c r="E154" s="252">
        <v>673</v>
      </c>
      <c r="F154" s="252">
        <v>654</v>
      </c>
      <c r="G154" s="252">
        <v>635</v>
      </c>
      <c r="H154" s="252">
        <v>616</v>
      </c>
      <c r="I154" s="252">
        <v>596</v>
      </c>
      <c r="J154" s="252">
        <v>577</v>
      </c>
      <c r="K154" s="252">
        <v>558</v>
      </c>
      <c r="L154" s="252">
        <v>539</v>
      </c>
      <c r="M154" s="252">
        <v>519</v>
      </c>
      <c r="N154" s="252">
        <v>500</v>
      </c>
      <c r="O154" s="252">
        <v>481</v>
      </c>
      <c r="P154" s="252">
        <v>462</v>
      </c>
      <c r="Q154" s="252">
        <v>442</v>
      </c>
      <c r="R154" s="252">
        <v>423</v>
      </c>
      <c r="S154" s="252">
        <v>404</v>
      </c>
      <c r="T154" s="252">
        <v>385</v>
      </c>
    </row>
    <row r="155" spans="1:20" ht="11.25" customHeight="1">
      <c r="A155" s="262">
        <v>765</v>
      </c>
      <c r="B155" s="249">
        <v>726</v>
      </c>
      <c r="C155" s="249">
        <v>707</v>
      </c>
      <c r="D155" s="249">
        <v>688</v>
      </c>
      <c r="E155" s="249">
        <v>669</v>
      </c>
      <c r="F155" s="249">
        <v>650</v>
      </c>
      <c r="G155" s="249">
        <v>631</v>
      </c>
      <c r="H155" s="249">
        <v>612</v>
      </c>
      <c r="I155" s="249">
        <v>592</v>
      </c>
      <c r="J155" s="249">
        <v>573</v>
      </c>
      <c r="K155" s="249">
        <v>554</v>
      </c>
      <c r="L155" s="249">
        <v>535</v>
      </c>
      <c r="M155" s="249">
        <v>516</v>
      </c>
      <c r="N155" s="249">
        <v>497</v>
      </c>
      <c r="O155" s="249">
        <v>478</v>
      </c>
      <c r="P155" s="249">
        <v>459</v>
      </c>
      <c r="Q155" s="249">
        <v>439</v>
      </c>
      <c r="R155" s="249">
        <v>420</v>
      </c>
      <c r="S155" s="249">
        <v>401</v>
      </c>
      <c r="T155" s="249">
        <v>382</v>
      </c>
    </row>
    <row r="156" spans="1:20" s="253" customFormat="1" ht="11.25" customHeight="1">
      <c r="A156" s="263">
        <v>760</v>
      </c>
      <c r="B156" s="252">
        <v>722</v>
      </c>
      <c r="C156" s="252">
        <v>703</v>
      </c>
      <c r="D156" s="252">
        <v>684</v>
      </c>
      <c r="E156" s="252">
        <v>665</v>
      </c>
      <c r="F156" s="252">
        <v>646</v>
      </c>
      <c r="G156" s="252">
        <v>627</v>
      </c>
      <c r="H156" s="252">
        <v>608</v>
      </c>
      <c r="I156" s="252">
        <v>589</v>
      </c>
      <c r="J156" s="252">
        <v>570</v>
      </c>
      <c r="K156" s="252">
        <v>551</v>
      </c>
      <c r="L156" s="252">
        <v>532</v>
      </c>
      <c r="M156" s="252">
        <v>513</v>
      </c>
      <c r="N156" s="252">
        <v>494</v>
      </c>
      <c r="O156" s="252">
        <v>475</v>
      </c>
      <c r="P156" s="252">
        <v>456</v>
      </c>
      <c r="Q156" s="252">
        <v>437</v>
      </c>
      <c r="R156" s="252">
        <v>418</v>
      </c>
      <c r="S156" s="252">
        <v>399</v>
      </c>
      <c r="T156" s="252">
        <v>380</v>
      </c>
    </row>
    <row r="157" spans="1:20" ht="11.25" customHeight="1">
      <c r="A157" s="262">
        <v>755</v>
      </c>
      <c r="B157" s="249">
        <v>717</v>
      </c>
      <c r="C157" s="249">
        <v>698</v>
      </c>
      <c r="D157" s="249">
        <v>679</v>
      </c>
      <c r="E157" s="249">
        <v>660</v>
      </c>
      <c r="F157" s="249">
        <v>641</v>
      </c>
      <c r="G157" s="249">
        <v>622</v>
      </c>
      <c r="H157" s="249">
        <v>604</v>
      </c>
      <c r="I157" s="249">
        <v>585</v>
      </c>
      <c r="J157" s="249">
        <v>566</v>
      </c>
      <c r="K157" s="249">
        <v>547</v>
      </c>
      <c r="L157" s="249">
        <v>528</v>
      </c>
      <c r="M157" s="249">
        <v>509</v>
      </c>
      <c r="N157" s="249">
        <v>490</v>
      </c>
      <c r="O157" s="249">
        <v>471</v>
      </c>
      <c r="P157" s="249">
        <v>453</v>
      </c>
      <c r="Q157" s="249">
        <v>434</v>
      </c>
      <c r="R157" s="249">
        <v>415</v>
      </c>
      <c r="S157" s="249">
        <v>396</v>
      </c>
      <c r="T157" s="249">
        <v>377</v>
      </c>
    </row>
    <row r="158" spans="1:20" s="253" customFormat="1" ht="11.25" customHeight="1">
      <c r="A158" s="263">
        <v>750</v>
      </c>
      <c r="B158" s="252">
        <v>712</v>
      </c>
      <c r="C158" s="252">
        <v>693</v>
      </c>
      <c r="D158" s="252">
        <v>675</v>
      </c>
      <c r="E158" s="252">
        <v>656</v>
      </c>
      <c r="F158" s="252">
        <v>637</v>
      </c>
      <c r="G158" s="252">
        <v>618</v>
      </c>
      <c r="H158" s="252">
        <v>600</v>
      </c>
      <c r="I158" s="252">
        <v>581</v>
      </c>
      <c r="J158" s="252">
        <v>562</v>
      </c>
      <c r="K158" s="252">
        <v>543</v>
      </c>
      <c r="L158" s="252">
        <v>525</v>
      </c>
      <c r="M158" s="252">
        <v>506</v>
      </c>
      <c r="N158" s="252">
        <v>487</v>
      </c>
      <c r="O158" s="252">
        <v>468</v>
      </c>
      <c r="P158" s="252">
        <v>450</v>
      </c>
      <c r="Q158" s="252">
        <v>431</v>
      </c>
      <c r="R158" s="252">
        <v>412</v>
      </c>
      <c r="S158" s="252">
        <v>393</v>
      </c>
      <c r="T158" s="252">
        <v>375</v>
      </c>
    </row>
    <row r="159" spans="1:20" ht="11.25" customHeight="1">
      <c r="A159" s="262">
        <v>745</v>
      </c>
      <c r="B159" s="249">
        <v>707</v>
      </c>
      <c r="C159" s="249">
        <v>689</v>
      </c>
      <c r="D159" s="249">
        <v>670</v>
      </c>
      <c r="E159" s="249">
        <v>651</v>
      </c>
      <c r="F159" s="249">
        <v>633</v>
      </c>
      <c r="G159" s="249">
        <v>614</v>
      </c>
      <c r="H159" s="249">
        <v>596</v>
      </c>
      <c r="I159" s="249">
        <v>577</v>
      </c>
      <c r="J159" s="249">
        <v>558</v>
      </c>
      <c r="K159" s="249">
        <v>540</v>
      </c>
      <c r="L159" s="249">
        <v>521</v>
      </c>
      <c r="M159" s="249">
        <v>502</v>
      </c>
      <c r="N159" s="249">
        <v>484</v>
      </c>
      <c r="O159" s="249">
        <v>465</v>
      </c>
      <c r="P159" s="249">
        <v>447</v>
      </c>
      <c r="Q159" s="249">
        <v>428</v>
      </c>
      <c r="R159" s="249">
        <v>409</v>
      </c>
      <c r="S159" s="249">
        <v>391</v>
      </c>
      <c r="T159" s="249">
        <v>372</v>
      </c>
    </row>
    <row r="160" spans="1:20" s="253" customFormat="1" ht="11.25" customHeight="1">
      <c r="A160" s="263">
        <v>740</v>
      </c>
      <c r="B160" s="252">
        <v>703</v>
      </c>
      <c r="C160" s="252">
        <v>684</v>
      </c>
      <c r="D160" s="252">
        <v>666</v>
      </c>
      <c r="E160" s="252">
        <v>647</v>
      </c>
      <c r="F160" s="252">
        <v>629</v>
      </c>
      <c r="G160" s="252">
        <v>610</v>
      </c>
      <c r="H160" s="252">
        <v>592</v>
      </c>
      <c r="I160" s="252">
        <v>573</v>
      </c>
      <c r="J160" s="252">
        <v>555</v>
      </c>
      <c r="K160" s="252">
        <v>536</v>
      </c>
      <c r="L160" s="252">
        <v>518</v>
      </c>
      <c r="M160" s="252">
        <v>499</v>
      </c>
      <c r="N160" s="252">
        <v>481</v>
      </c>
      <c r="O160" s="252">
        <v>462</v>
      </c>
      <c r="P160" s="252">
        <v>444</v>
      </c>
      <c r="Q160" s="252">
        <v>425</v>
      </c>
      <c r="R160" s="252">
        <v>407</v>
      </c>
      <c r="S160" s="252">
        <v>388</v>
      </c>
      <c r="T160" s="252">
        <v>370</v>
      </c>
    </row>
    <row r="161" spans="1:20" ht="11.25" customHeight="1">
      <c r="A161" s="262">
        <v>735</v>
      </c>
      <c r="B161" s="249">
        <v>698</v>
      </c>
      <c r="C161" s="249">
        <v>679</v>
      </c>
      <c r="D161" s="249">
        <v>661</v>
      </c>
      <c r="E161" s="249">
        <v>643</v>
      </c>
      <c r="F161" s="249">
        <v>624</v>
      </c>
      <c r="G161" s="249">
        <v>606</v>
      </c>
      <c r="H161" s="249">
        <v>588</v>
      </c>
      <c r="I161" s="249">
        <v>569</v>
      </c>
      <c r="J161" s="249">
        <v>551</v>
      </c>
      <c r="K161" s="249">
        <v>532</v>
      </c>
      <c r="L161" s="249">
        <v>514</v>
      </c>
      <c r="M161" s="249">
        <v>496</v>
      </c>
      <c r="N161" s="249">
        <v>477</v>
      </c>
      <c r="O161" s="249">
        <v>459</v>
      </c>
      <c r="P161" s="249">
        <v>441</v>
      </c>
      <c r="Q161" s="249">
        <v>422</v>
      </c>
      <c r="R161" s="249">
        <v>404</v>
      </c>
      <c r="S161" s="249">
        <v>385</v>
      </c>
      <c r="T161" s="249">
        <v>367</v>
      </c>
    </row>
    <row r="162" spans="1:20" s="253" customFormat="1" ht="11.25" customHeight="1">
      <c r="A162" s="263">
        <v>730</v>
      </c>
      <c r="B162" s="252">
        <v>693</v>
      </c>
      <c r="C162" s="252">
        <v>675</v>
      </c>
      <c r="D162" s="252">
        <v>657</v>
      </c>
      <c r="E162" s="252">
        <v>638</v>
      </c>
      <c r="F162" s="252">
        <v>620</v>
      </c>
      <c r="G162" s="252">
        <v>602</v>
      </c>
      <c r="H162" s="252">
        <v>584</v>
      </c>
      <c r="I162" s="252">
        <v>565</v>
      </c>
      <c r="J162" s="252">
        <v>547</v>
      </c>
      <c r="K162" s="252">
        <v>529</v>
      </c>
      <c r="L162" s="252">
        <v>511</v>
      </c>
      <c r="M162" s="252">
        <v>492</v>
      </c>
      <c r="N162" s="252">
        <v>474</v>
      </c>
      <c r="O162" s="252">
        <v>456</v>
      </c>
      <c r="P162" s="252">
        <v>438</v>
      </c>
      <c r="Q162" s="252">
        <v>419</v>
      </c>
      <c r="R162" s="252">
        <v>401</v>
      </c>
      <c r="S162" s="252">
        <v>383</v>
      </c>
      <c r="T162" s="252">
        <v>365</v>
      </c>
    </row>
    <row r="163" spans="1:20" ht="11.25" customHeight="1">
      <c r="A163" s="262">
        <v>725</v>
      </c>
      <c r="B163" s="249">
        <v>688</v>
      </c>
      <c r="C163" s="249">
        <v>670</v>
      </c>
      <c r="D163" s="249">
        <v>652</v>
      </c>
      <c r="E163" s="249">
        <v>634</v>
      </c>
      <c r="F163" s="249">
        <v>616</v>
      </c>
      <c r="G163" s="249">
        <v>598</v>
      </c>
      <c r="H163" s="249">
        <v>580</v>
      </c>
      <c r="I163" s="249">
        <v>561</v>
      </c>
      <c r="J163" s="249">
        <v>543</v>
      </c>
      <c r="K163" s="249">
        <v>525</v>
      </c>
      <c r="L163" s="249">
        <v>507</v>
      </c>
      <c r="M163" s="249">
        <v>489</v>
      </c>
      <c r="N163" s="249">
        <v>471</v>
      </c>
      <c r="O163" s="249">
        <v>453</v>
      </c>
      <c r="P163" s="249">
        <v>435</v>
      </c>
      <c r="Q163" s="249">
        <v>416</v>
      </c>
      <c r="R163" s="249">
        <v>398</v>
      </c>
      <c r="S163" s="249">
        <v>380</v>
      </c>
      <c r="T163" s="249">
        <v>362</v>
      </c>
    </row>
    <row r="164" spans="1:20" s="253" customFormat="1" ht="11.25" customHeight="1">
      <c r="A164" s="263">
        <v>720</v>
      </c>
      <c r="B164" s="252">
        <v>684</v>
      </c>
      <c r="C164" s="252">
        <v>666</v>
      </c>
      <c r="D164" s="252">
        <v>648</v>
      </c>
      <c r="E164" s="252">
        <v>630</v>
      </c>
      <c r="F164" s="252">
        <v>612</v>
      </c>
      <c r="G164" s="252">
        <v>594</v>
      </c>
      <c r="H164" s="252">
        <v>576</v>
      </c>
      <c r="I164" s="252">
        <v>558</v>
      </c>
      <c r="J164" s="252">
        <v>540</v>
      </c>
      <c r="K164" s="252">
        <v>522</v>
      </c>
      <c r="L164" s="252">
        <v>504</v>
      </c>
      <c r="M164" s="252">
        <v>486</v>
      </c>
      <c r="N164" s="252">
        <v>468</v>
      </c>
      <c r="O164" s="252">
        <v>450</v>
      </c>
      <c r="P164" s="252">
        <v>432</v>
      </c>
      <c r="Q164" s="252">
        <v>414</v>
      </c>
      <c r="R164" s="252">
        <v>396</v>
      </c>
      <c r="S164" s="252">
        <v>378</v>
      </c>
      <c r="T164" s="252">
        <v>360</v>
      </c>
    </row>
    <row r="165" spans="1:20" ht="11.25" customHeight="1">
      <c r="A165" s="262">
        <v>715</v>
      </c>
      <c r="B165" s="249">
        <v>679</v>
      </c>
      <c r="C165" s="249">
        <v>661</v>
      </c>
      <c r="D165" s="249">
        <v>643</v>
      </c>
      <c r="E165" s="249">
        <v>625</v>
      </c>
      <c r="F165" s="249">
        <v>607</v>
      </c>
      <c r="G165" s="249">
        <v>589</v>
      </c>
      <c r="H165" s="249">
        <v>572</v>
      </c>
      <c r="I165" s="249">
        <v>554</v>
      </c>
      <c r="J165" s="249">
        <v>536</v>
      </c>
      <c r="K165" s="249">
        <v>518</v>
      </c>
      <c r="L165" s="249">
        <v>500</v>
      </c>
      <c r="M165" s="249">
        <v>482</v>
      </c>
      <c r="N165" s="249">
        <v>464</v>
      </c>
      <c r="O165" s="249">
        <v>446</v>
      </c>
      <c r="P165" s="249">
        <v>429</v>
      </c>
      <c r="Q165" s="249">
        <v>411</v>
      </c>
      <c r="R165" s="249">
        <v>393</v>
      </c>
      <c r="S165" s="249">
        <v>375</v>
      </c>
      <c r="T165" s="249">
        <v>357</v>
      </c>
    </row>
    <row r="166" spans="1:20" s="253" customFormat="1" ht="11.25" customHeight="1">
      <c r="A166" s="263">
        <v>710</v>
      </c>
      <c r="B166" s="252">
        <v>674</v>
      </c>
      <c r="C166" s="252">
        <v>656</v>
      </c>
      <c r="D166" s="252">
        <v>639</v>
      </c>
      <c r="E166" s="252">
        <v>621</v>
      </c>
      <c r="F166" s="252">
        <v>603</v>
      </c>
      <c r="G166" s="252">
        <v>585</v>
      </c>
      <c r="H166" s="252">
        <v>568</v>
      </c>
      <c r="I166" s="252">
        <v>550</v>
      </c>
      <c r="J166" s="252">
        <v>532</v>
      </c>
      <c r="K166" s="252">
        <v>514</v>
      </c>
      <c r="L166" s="252">
        <v>497</v>
      </c>
      <c r="M166" s="252">
        <v>479</v>
      </c>
      <c r="N166" s="252">
        <v>461</v>
      </c>
      <c r="O166" s="252">
        <v>443</v>
      </c>
      <c r="P166" s="252">
        <v>426</v>
      </c>
      <c r="Q166" s="252">
        <v>408</v>
      </c>
      <c r="R166" s="252">
        <v>390</v>
      </c>
      <c r="S166" s="252">
        <v>372</v>
      </c>
      <c r="T166" s="252">
        <v>355</v>
      </c>
    </row>
    <row r="167" spans="1:20" ht="11.25" customHeight="1">
      <c r="A167" s="262">
        <v>705</v>
      </c>
      <c r="B167" s="249">
        <v>669</v>
      </c>
      <c r="C167" s="249">
        <v>652</v>
      </c>
      <c r="D167" s="249">
        <v>634</v>
      </c>
      <c r="E167" s="249">
        <v>616</v>
      </c>
      <c r="F167" s="249">
        <v>599</v>
      </c>
      <c r="G167" s="249">
        <v>581</v>
      </c>
      <c r="H167" s="249">
        <v>564</v>
      </c>
      <c r="I167" s="249">
        <v>546</v>
      </c>
      <c r="J167" s="249">
        <v>528</v>
      </c>
      <c r="K167" s="249">
        <v>511</v>
      </c>
      <c r="L167" s="249">
        <v>493</v>
      </c>
      <c r="M167" s="249">
        <v>475</v>
      </c>
      <c r="N167" s="249">
        <v>458</v>
      </c>
      <c r="O167" s="249">
        <v>440</v>
      </c>
      <c r="P167" s="249">
        <v>423</v>
      </c>
      <c r="Q167" s="249">
        <v>405</v>
      </c>
      <c r="R167" s="249">
        <v>387</v>
      </c>
      <c r="S167" s="249">
        <v>370</v>
      </c>
      <c r="T167" s="249">
        <v>352</v>
      </c>
    </row>
    <row r="168" spans="1:20" s="253" customFormat="1" ht="11.25" customHeight="1">
      <c r="A168" s="263">
        <v>700</v>
      </c>
      <c r="B168" s="252">
        <v>665</v>
      </c>
      <c r="C168" s="252">
        <v>647</v>
      </c>
      <c r="D168" s="252">
        <v>630</v>
      </c>
      <c r="E168" s="252">
        <v>612</v>
      </c>
      <c r="F168" s="252">
        <v>595</v>
      </c>
      <c r="G168" s="252">
        <v>577</v>
      </c>
      <c r="H168" s="252">
        <v>560</v>
      </c>
      <c r="I168" s="252">
        <v>542</v>
      </c>
      <c r="J168" s="252">
        <v>525</v>
      </c>
      <c r="K168" s="252">
        <v>507</v>
      </c>
      <c r="L168" s="252">
        <v>490</v>
      </c>
      <c r="M168" s="252">
        <v>472</v>
      </c>
      <c r="N168" s="252">
        <v>455</v>
      </c>
      <c r="O168" s="252">
        <v>437</v>
      </c>
      <c r="P168" s="252">
        <v>420</v>
      </c>
      <c r="Q168" s="252">
        <v>402</v>
      </c>
      <c r="R168" s="252">
        <v>385</v>
      </c>
      <c r="S168" s="252">
        <v>367</v>
      </c>
      <c r="T168" s="252">
        <v>350</v>
      </c>
    </row>
    <row r="169" spans="1:20" s="244" customFormat="1" ht="11.25" customHeight="1">
      <c r="A169" s="264">
        <v>1</v>
      </c>
      <c r="B169" s="256">
        <v>0.95</v>
      </c>
      <c r="C169" s="257" t="s">
        <v>246</v>
      </c>
      <c r="D169" s="256">
        <v>0.9</v>
      </c>
      <c r="E169" s="257" t="s">
        <v>247</v>
      </c>
      <c r="F169" s="256">
        <v>0.85</v>
      </c>
      <c r="G169" s="246" t="s">
        <v>248</v>
      </c>
      <c r="H169" s="256">
        <v>0.8</v>
      </c>
      <c r="I169" s="246" t="s">
        <v>249</v>
      </c>
      <c r="J169" s="256">
        <v>0.75</v>
      </c>
      <c r="K169" s="246" t="s">
        <v>250</v>
      </c>
      <c r="L169" s="256">
        <v>0.7</v>
      </c>
      <c r="M169" s="246" t="s">
        <v>251</v>
      </c>
      <c r="N169" s="256">
        <v>0.65</v>
      </c>
      <c r="O169" s="246" t="s">
        <v>252</v>
      </c>
      <c r="P169" s="256">
        <v>0.6</v>
      </c>
      <c r="Q169" s="246" t="s">
        <v>253</v>
      </c>
      <c r="R169" s="256">
        <v>0.55000000000000004</v>
      </c>
      <c r="S169" s="257" t="s">
        <v>254</v>
      </c>
      <c r="T169" s="260">
        <v>0.5</v>
      </c>
    </row>
    <row r="170" spans="1:20" s="244" customFormat="1" ht="14.25" customHeight="1">
      <c r="A170" s="261" t="s">
        <v>255</v>
      </c>
      <c r="B170" s="246" t="s">
        <v>256</v>
      </c>
      <c r="C170" s="246" t="s">
        <v>257</v>
      </c>
      <c r="D170" s="246" t="s">
        <v>258</v>
      </c>
      <c r="E170" s="246" t="s">
        <v>259</v>
      </c>
      <c r="F170" s="246" t="s">
        <v>260</v>
      </c>
      <c r="G170" s="246" t="s">
        <v>261</v>
      </c>
      <c r="H170" s="246" t="s">
        <v>262</v>
      </c>
      <c r="I170" s="246" t="s">
        <v>263</v>
      </c>
      <c r="J170" s="246" t="s">
        <v>264</v>
      </c>
      <c r="K170" s="246" t="s">
        <v>265</v>
      </c>
      <c r="L170" s="246" t="s">
        <v>266</v>
      </c>
      <c r="M170" s="246" t="s">
        <v>267</v>
      </c>
      <c r="N170" s="246" t="s">
        <v>268</v>
      </c>
      <c r="O170" s="246" t="s">
        <v>269</v>
      </c>
      <c r="P170" s="246" t="s">
        <v>270</v>
      </c>
      <c r="Q170" s="246" t="s">
        <v>271</v>
      </c>
      <c r="R170" s="246" t="s">
        <v>272</v>
      </c>
      <c r="S170" s="246" t="s">
        <v>273</v>
      </c>
      <c r="T170" s="247" t="s">
        <v>274</v>
      </c>
    </row>
    <row r="171" spans="1:20" ht="11.25" customHeight="1">
      <c r="A171" s="262">
        <v>95</v>
      </c>
      <c r="B171" s="249">
        <v>90</v>
      </c>
      <c r="C171" s="249">
        <v>87</v>
      </c>
      <c r="D171" s="249">
        <v>85</v>
      </c>
      <c r="E171" s="249">
        <v>83</v>
      </c>
      <c r="F171" s="249">
        <v>80</v>
      </c>
      <c r="G171" s="249">
        <v>78</v>
      </c>
      <c r="H171" s="249">
        <v>76</v>
      </c>
      <c r="I171" s="249">
        <v>73</v>
      </c>
      <c r="J171" s="249">
        <v>71</v>
      </c>
      <c r="K171" s="249">
        <v>66</v>
      </c>
      <c r="L171" s="249">
        <v>68</v>
      </c>
      <c r="M171" s="249">
        <v>64</v>
      </c>
      <c r="N171" s="249">
        <v>61</v>
      </c>
      <c r="O171" s="249">
        <v>59</v>
      </c>
      <c r="P171" s="249">
        <v>57</v>
      </c>
      <c r="Q171" s="249">
        <v>54</v>
      </c>
      <c r="R171" s="249">
        <v>52</v>
      </c>
      <c r="S171" s="249">
        <v>49</v>
      </c>
      <c r="T171" s="249">
        <v>47</v>
      </c>
    </row>
    <row r="172" spans="1:20" s="253" customFormat="1" ht="11.25" customHeight="1">
      <c r="A172" s="263">
        <v>90</v>
      </c>
      <c r="B172" s="252">
        <v>86</v>
      </c>
      <c r="C172" s="252">
        <v>83</v>
      </c>
      <c r="D172" s="252">
        <v>81</v>
      </c>
      <c r="E172" s="252">
        <v>78</v>
      </c>
      <c r="F172" s="252">
        <v>76</v>
      </c>
      <c r="G172" s="252">
        <v>74</v>
      </c>
      <c r="H172" s="252">
        <v>72</v>
      </c>
      <c r="I172" s="252">
        <v>69</v>
      </c>
      <c r="J172" s="252">
        <v>67</v>
      </c>
      <c r="K172" s="252">
        <v>65</v>
      </c>
      <c r="L172" s="252">
        <v>63</v>
      </c>
      <c r="M172" s="252">
        <v>60</v>
      </c>
      <c r="N172" s="252">
        <v>58</v>
      </c>
      <c r="O172" s="252">
        <v>56</v>
      </c>
      <c r="P172" s="252">
        <v>54</v>
      </c>
      <c r="Q172" s="252">
        <v>51</v>
      </c>
      <c r="R172" s="252">
        <v>49</v>
      </c>
      <c r="S172" s="252">
        <v>47</v>
      </c>
      <c r="T172" s="252">
        <v>45</v>
      </c>
    </row>
    <row r="173" spans="1:20" ht="11.25" customHeight="1">
      <c r="A173" s="262">
        <v>85</v>
      </c>
      <c r="B173" s="249">
        <v>81</v>
      </c>
      <c r="C173" s="249">
        <v>78</v>
      </c>
      <c r="D173" s="249">
        <v>76</v>
      </c>
      <c r="E173" s="249">
        <v>74</v>
      </c>
      <c r="F173" s="249">
        <v>72</v>
      </c>
      <c r="G173" s="249">
        <v>70</v>
      </c>
      <c r="H173" s="249">
        <v>68</v>
      </c>
      <c r="I173" s="249">
        <v>65</v>
      </c>
      <c r="J173" s="249">
        <v>63</v>
      </c>
      <c r="K173" s="249">
        <v>61</v>
      </c>
      <c r="L173" s="249">
        <v>59</v>
      </c>
      <c r="M173" s="249">
        <v>57</v>
      </c>
      <c r="N173" s="249">
        <v>55</v>
      </c>
      <c r="O173" s="249">
        <v>53</v>
      </c>
      <c r="P173" s="249">
        <v>51</v>
      </c>
      <c r="Q173" s="249">
        <v>48</v>
      </c>
      <c r="R173" s="249">
        <v>46</v>
      </c>
      <c r="S173" s="249">
        <v>44</v>
      </c>
      <c r="T173" s="249">
        <v>42</v>
      </c>
    </row>
    <row r="174" spans="1:20" s="253" customFormat="1" ht="11.25" customHeight="1">
      <c r="A174" s="263">
        <v>80</v>
      </c>
      <c r="B174" s="252">
        <v>76</v>
      </c>
      <c r="C174" s="252">
        <v>74</v>
      </c>
      <c r="D174" s="252">
        <v>72</v>
      </c>
      <c r="E174" s="252">
        <v>70</v>
      </c>
      <c r="F174" s="252">
        <v>68</v>
      </c>
      <c r="G174" s="252">
        <v>66</v>
      </c>
      <c r="H174" s="252">
        <v>64</v>
      </c>
      <c r="I174" s="252">
        <v>62</v>
      </c>
      <c r="J174" s="252">
        <v>60</v>
      </c>
      <c r="K174" s="252">
        <v>58</v>
      </c>
      <c r="L174" s="252">
        <v>58</v>
      </c>
      <c r="M174" s="252">
        <v>56</v>
      </c>
      <c r="N174" s="252">
        <v>54</v>
      </c>
      <c r="O174" s="252">
        <v>52</v>
      </c>
      <c r="P174" s="252">
        <v>48</v>
      </c>
      <c r="Q174" s="252">
        <v>46</v>
      </c>
      <c r="R174" s="252">
        <v>44</v>
      </c>
      <c r="S174" s="252">
        <v>42</v>
      </c>
      <c r="T174" s="252">
        <v>40</v>
      </c>
    </row>
    <row r="175" spans="1:20" ht="11.25" customHeight="1">
      <c r="A175" s="262">
        <v>75</v>
      </c>
      <c r="B175" s="249">
        <v>71</v>
      </c>
      <c r="C175" s="249">
        <v>69</v>
      </c>
      <c r="D175" s="249">
        <v>67</v>
      </c>
      <c r="E175" s="249">
        <v>65</v>
      </c>
      <c r="F175" s="249">
        <v>63</v>
      </c>
      <c r="G175" s="249">
        <v>61</v>
      </c>
      <c r="H175" s="249">
        <v>60</v>
      </c>
      <c r="I175" s="249">
        <v>58</v>
      </c>
      <c r="J175" s="249">
        <v>56</v>
      </c>
      <c r="K175" s="249">
        <v>54</v>
      </c>
      <c r="L175" s="249">
        <v>52</v>
      </c>
      <c r="M175" s="249">
        <v>50</v>
      </c>
      <c r="N175" s="249">
        <v>48</v>
      </c>
      <c r="O175" s="249">
        <v>46</v>
      </c>
      <c r="P175" s="249">
        <v>45</v>
      </c>
      <c r="Q175" s="249">
        <v>43</v>
      </c>
      <c r="R175" s="249">
        <v>41</v>
      </c>
      <c r="S175" s="249">
        <v>39</v>
      </c>
      <c r="T175" s="249">
        <v>37</v>
      </c>
    </row>
    <row r="176" spans="1:20" s="253" customFormat="1" ht="11.25" customHeight="1">
      <c r="A176" s="263">
        <v>70</v>
      </c>
      <c r="B176" s="252">
        <v>66</v>
      </c>
      <c r="C176" s="252">
        <v>64</v>
      </c>
      <c r="D176" s="252">
        <v>60</v>
      </c>
      <c r="E176" s="252">
        <v>61</v>
      </c>
      <c r="F176" s="252">
        <v>59</v>
      </c>
      <c r="G176" s="252">
        <v>57</v>
      </c>
      <c r="H176" s="252">
        <v>56</v>
      </c>
      <c r="I176" s="252">
        <v>54</v>
      </c>
      <c r="J176" s="252">
        <v>52</v>
      </c>
      <c r="K176" s="252">
        <v>50</v>
      </c>
      <c r="L176" s="252">
        <v>49</v>
      </c>
      <c r="M176" s="252">
        <v>47</v>
      </c>
      <c r="N176" s="252">
        <v>45</v>
      </c>
      <c r="O176" s="252">
        <v>43</v>
      </c>
      <c r="P176" s="252">
        <v>42</v>
      </c>
      <c r="Q176" s="252">
        <v>40</v>
      </c>
      <c r="R176" s="252">
        <v>38</v>
      </c>
      <c r="S176" s="252">
        <v>36</v>
      </c>
      <c r="T176" s="252">
        <v>35</v>
      </c>
    </row>
    <row r="177" spans="1:20" ht="11.25" customHeight="1">
      <c r="A177" s="262">
        <v>65</v>
      </c>
      <c r="B177" s="249">
        <v>61</v>
      </c>
      <c r="C177" s="249">
        <v>60</v>
      </c>
      <c r="D177" s="249">
        <v>58</v>
      </c>
      <c r="E177" s="249">
        <v>56</v>
      </c>
      <c r="F177" s="249">
        <v>55</v>
      </c>
      <c r="G177" s="249">
        <v>53</v>
      </c>
      <c r="H177" s="249">
        <v>52</v>
      </c>
      <c r="I177" s="249">
        <v>50</v>
      </c>
      <c r="J177" s="249">
        <v>48</v>
      </c>
      <c r="K177" s="249">
        <v>47</v>
      </c>
      <c r="L177" s="249">
        <v>45</v>
      </c>
      <c r="M177" s="249">
        <v>43</v>
      </c>
      <c r="N177" s="249">
        <v>42</v>
      </c>
      <c r="O177" s="249">
        <v>40</v>
      </c>
      <c r="P177" s="249">
        <v>39</v>
      </c>
      <c r="Q177" s="249">
        <v>37</v>
      </c>
      <c r="R177" s="249">
        <v>35</v>
      </c>
      <c r="S177" s="249">
        <v>34</v>
      </c>
      <c r="T177" s="249">
        <v>32</v>
      </c>
    </row>
    <row r="178" spans="1:20" s="253" customFormat="1" ht="11.25" customHeight="1">
      <c r="A178" s="263">
        <v>60</v>
      </c>
      <c r="B178" s="252">
        <v>57</v>
      </c>
      <c r="C178" s="252">
        <v>55</v>
      </c>
      <c r="D178" s="252">
        <v>54</v>
      </c>
      <c r="E178" s="252">
        <v>52</v>
      </c>
      <c r="F178" s="252">
        <v>51</v>
      </c>
      <c r="G178" s="252">
        <v>19</v>
      </c>
      <c r="H178" s="252">
        <v>46</v>
      </c>
      <c r="I178" s="252">
        <v>45</v>
      </c>
      <c r="J178" s="252">
        <v>43</v>
      </c>
      <c r="K178" s="252">
        <v>42</v>
      </c>
      <c r="L178" s="252">
        <v>40</v>
      </c>
      <c r="M178" s="252">
        <v>39</v>
      </c>
      <c r="N178" s="252">
        <v>37</v>
      </c>
      <c r="O178" s="252">
        <v>36</v>
      </c>
      <c r="P178" s="252">
        <v>34</v>
      </c>
      <c r="Q178" s="252">
        <v>33</v>
      </c>
      <c r="R178" s="252">
        <v>31</v>
      </c>
      <c r="S178" s="252">
        <v>30</v>
      </c>
      <c r="T178" s="252">
        <v>29</v>
      </c>
    </row>
    <row r="179" spans="1:20" ht="11.25" customHeight="1">
      <c r="A179" s="262">
        <v>55</v>
      </c>
      <c r="B179" s="249">
        <v>52</v>
      </c>
      <c r="C179" s="249">
        <v>50</v>
      </c>
      <c r="D179" s="249">
        <v>49</v>
      </c>
      <c r="E179" s="249">
        <v>48</v>
      </c>
      <c r="F179" s="249">
        <v>46</v>
      </c>
      <c r="G179" s="249">
        <v>45</v>
      </c>
      <c r="H179" s="249">
        <v>44</v>
      </c>
      <c r="I179" s="249">
        <v>42</v>
      </c>
      <c r="J179" s="249">
        <v>41</v>
      </c>
      <c r="K179" s="249">
        <v>39</v>
      </c>
      <c r="L179" s="249">
        <v>38</v>
      </c>
      <c r="M179" s="249">
        <v>37</v>
      </c>
      <c r="N179" s="249">
        <v>35</v>
      </c>
      <c r="O179" s="249">
        <v>34</v>
      </c>
      <c r="P179" s="249">
        <v>33</v>
      </c>
      <c r="Q179" s="249">
        <v>31</v>
      </c>
      <c r="R179" s="249">
        <v>30</v>
      </c>
      <c r="S179" s="249">
        <v>28</v>
      </c>
      <c r="T179" s="249">
        <v>27</v>
      </c>
    </row>
    <row r="180" spans="1:20" s="253" customFormat="1" ht="11.25" customHeight="1">
      <c r="A180" s="263">
        <v>50</v>
      </c>
      <c r="B180" s="252">
        <v>47</v>
      </c>
      <c r="C180" s="252">
        <v>46</v>
      </c>
      <c r="D180" s="252">
        <v>45</v>
      </c>
      <c r="E180" s="252">
        <v>43</v>
      </c>
      <c r="F180" s="252">
        <v>42</v>
      </c>
      <c r="G180" s="252">
        <v>41</v>
      </c>
      <c r="H180" s="252">
        <v>40</v>
      </c>
      <c r="I180" s="252">
        <v>38</v>
      </c>
      <c r="J180" s="252">
        <v>37</v>
      </c>
      <c r="K180" s="252">
        <v>36</v>
      </c>
      <c r="L180" s="252">
        <v>35</v>
      </c>
      <c r="M180" s="252">
        <v>33</v>
      </c>
      <c r="N180" s="252">
        <v>32</v>
      </c>
      <c r="O180" s="252">
        <v>31</v>
      </c>
      <c r="P180" s="252">
        <v>30</v>
      </c>
      <c r="Q180" s="252">
        <v>28</v>
      </c>
      <c r="R180" s="252">
        <v>27</v>
      </c>
      <c r="S180" s="252">
        <v>26</v>
      </c>
      <c r="T180" s="252">
        <v>25</v>
      </c>
    </row>
    <row r="181" spans="1:20" ht="11.25" customHeight="1">
      <c r="A181" s="262">
        <v>45</v>
      </c>
      <c r="B181" s="249">
        <v>42</v>
      </c>
      <c r="C181" s="249">
        <v>41</v>
      </c>
      <c r="D181" s="249">
        <v>40</v>
      </c>
      <c r="E181" s="249">
        <v>39</v>
      </c>
      <c r="F181" s="249">
        <v>38</v>
      </c>
      <c r="G181" s="249">
        <v>37</v>
      </c>
      <c r="H181" s="249">
        <v>36</v>
      </c>
      <c r="I181" s="249">
        <v>34</v>
      </c>
      <c r="J181" s="249">
        <v>33</v>
      </c>
      <c r="K181" s="249">
        <v>32</v>
      </c>
      <c r="L181" s="249">
        <v>31</v>
      </c>
      <c r="M181" s="249">
        <v>30</v>
      </c>
      <c r="N181" s="249">
        <v>29</v>
      </c>
      <c r="O181" s="249">
        <v>28</v>
      </c>
      <c r="P181" s="249">
        <v>27</v>
      </c>
      <c r="Q181" s="249">
        <v>24</v>
      </c>
      <c r="R181" s="249">
        <v>23</v>
      </c>
      <c r="S181" s="249">
        <v>22</v>
      </c>
      <c r="T181" s="249">
        <v>21</v>
      </c>
    </row>
    <row r="182" spans="1:20" s="253" customFormat="1" ht="11.25" customHeight="1">
      <c r="A182" s="263">
        <v>40</v>
      </c>
      <c r="B182" s="252">
        <v>38</v>
      </c>
      <c r="C182" s="252">
        <v>37</v>
      </c>
      <c r="D182" s="252">
        <v>36</v>
      </c>
      <c r="E182" s="252">
        <v>35</v>
      </c>
      <c r="F182" s="252">
        <v>34</v>
      </c>
      <c r="G182" s="252">
        <v>33</v>
      </c>
      <c r="H182" s="252">
        <v>32</v>
      </c>
      <c r="I182" s="252">
        <v>31</v>
      </c>
      <c r="J182" s="252">
        <v>30</v>
      </c>
      <c r="K182" s="252">
        <v>29</v>
      </c>
      <c r="L182" s="252">
        <v>28</v>
      </c>
      <c r="M182" s="252">
        <v>27</v>
      </c>
      <c r="N182" s="252">
        <v>26</v>
      </c>
      <c r="O182" s="252">
        <v>25</v>
      </c>
      <c r="P182" s="252">
        <v>24</v>
      </c>
      <c r="Q182" s="252">
        <v>23</v>
      </c>
      <c r="R182" s="252">
        <v>22</v>
      </c>
      <c r="S182" s="252">
        <v>21</v>
      </c>
      <c r="T182" s="252">
        <v>20</v>
      </c>
    </row>
    <row r="183" spans="1:20" ht="11.25" customHeight="1">
      <c r="A183" s="262">
        <v>35</v>
      </c>
      <c r="B183" s="249">
        <v>33</v>
      </c>
      <c r="C183" s="249">
        <v>32</v>
      </c>
      <c r="D183" s="249">
        <v>31</v>
      </c>
      <c r="E183" s="249">
        <v>30</v>
      </c>
      <c r="F183" s="249">
        <v>29</v>
      </c>
      <c r="G183" s="265">
        <v>28</v>
      </c>
      <c r="H183" s="249">
        <v>27</v>
      </c>
      <c r="I183" s="249">
        <v>26</v>
      </c>
      <c r="J183" s="249">
        <v>25</v>
      </c>
      <c r="K183" s="249">
        <v>24</v>
      </c>
      <c r="L183" s="249">
        <v>23</v>
      </c>
      <c r="M183" s="249">
        <v>22</v>
      </c>
      <c r="N183" s="249">
        <v>21</v>
      </c>
      <c r="O183" s="249">
        <v>20</v>
      </c>
      <c r="P183" s="249">
        <v>19</v>
      </c>
      <c r="Q183" s="249">
        <v>18</v>
      </c>
      <c r="R183" s="249">
        <v>17</v>
      </c>
      <c r="S183" s="249">
        <v>16</v>
      </c>
      <c r="T183" s="249">
        <v>15</v>
      </c>
    </row>
    <row r="184" spans="1:20" s="253" customFormat="1" ht="11.25" customHeight="1">
      <c r="A184" s="263">
        <v>30</v>
      </c>
      <c r="B184" s="252">
        <v>28</v>
      </c>
      <c r="C184" s="252">
        <v>27</v>
      </c>
      <c r="D184" s="252">
        <v>26</v>
      </c>
      <c r="E184" s="252">
        <v>25</v>
      </c>
      <c r="F184" s="252">
        <v>24</v>
      </c>
      <c r="G184" s="252">
        <v>23</v>
      </c>
      <c r="H184" s="252">
        <v>22</v>
      </c>
      <c r="I184" s="252">
        <v>22</v>
      </c>
      <c r="J184" s="252">
        <v>21</v>
      </c>
      <c r="K184" s="252">
        <v>20</v>
      </c>
      <c r="L184" s="252">
        <v>20</v>
      </c>
      <c r="M184" s="252">
        <v>19</v>
      </c>
      <c r="N184" s="252">
        <v>18</v>
      </c>
      <c r="O184" s="252">
        <v>18</v>
      </c>
      <c r="P184" s="252">
        <v>17</v>
      </c>
      <c r="Q184" s="252">
        <v>16</v>
      </c>
      <c r="R184" s="252">
        <v>16</v>
      </c>
      <c r="S184" s="252">
        <v>15</v>
      </c>
      <c r="T184" s="252">
        <v>15</v>
      </c>
    </row>
    <row r="185" spans="1:20" ht="11.25" customHeight="1">
      <c r="A185" s="362" t="s">
        <v>275</v>
      </c>
      <c r="B185" s="362"/>
      <c r="C185" s="362"/>
      <c r="D185" s="362"/>
      <c r="E185" s="362"/>
      <c r="F185" s="362"/>
      <c r="G185" s="362"/>
      <c r="H185" s="362"/>
      <c r="I185" s="362"/>
      <c r="J185" s="362"/>
      <c r="K185" s="362"/>
      <c r="L185" s="362"/>
      <c r="M185" s="362"/>
      <c r="N185" s="362"/>
      <c r="O185" s="362"/>
      <c r="P185" s="362"/>
      <c r="Q185" s="362"/>
      <c r="R185" s="362"/>
      <c r="S185" s="362"/>
      <c r="T185" s="362"/>
    </row>
    <row r="186" spans="1:20" ht="11.25" customHeight="1">
      <c r="A186" s="363"/>
      <c r="B186" s="363"/>
      <c r="C186" s="363"/>
      <c r="D186" s="363"/>
      <c r="E186" s="363"/>
      <c r="F186" s="363"/>
      <c r="G186" s="363"/>
      <c r="H186" s="363"/>
      <c r="I186" s="363"/>
      <c r="J186" s="363"/>
      <c r="K186" s="363"/>
      <c r="L186" s="363"/>
      <c r="M186" s="363"/>
      <c r="N186" s="363"/>
      <c r="O186" s="363"/>
      <c r="P186" s="363"/>
      <c r="Q186" s="363"/>
      <c r="R186" s="363"/>
      <c r="S186" s="363"/>
      <c r="T186" s="363"/>
    </row>
    <row r="187" spans="1:20" ht="13.5" customHeight="1">
      <c r="A187" s="246"/>
      <c r="B187" s="246"/>
      <c r="C187" s="364" t="s">
        <v>276</v>
      </c>
      <c r="D187" s="365"/>
      <c r="E187" s="266"/>
      <c r="F187" s="365" t="s">
        <v>277</v>
      </c>
      <c r="G187" s="365"/>
      <c r="H187" s="266"/>
      <c r="I187" s="365" t="s">
        <v>278</v>
      </c>
      <c r="J187" s="365"/>
      <c r="K187" s="266"/>
      <c r="L187" s="365" t="s">
        <v>279</v>
      </c>
      <c r="M187" s="365"/>
      <c r="N187" s="266"/>
      <c r="O187" s="365" t="s">
        <v>280</v>
      </c>
      <c r="P187" s="365"/>
      <c r="Q187" s="267"/>
      <c r="R187" s="248"/>
      <c r="S187" s="248"/>
      <c r="T187" s="248"/>
    </row>
    <row r="188" spans="1:20" s="272" customFormat="1" ht="11.25" customHeight="1">
      <c r="A188" s="268">
        <v>100</v>
      </c>
      <c r="B188" s="269"/>
      <c r="C188" s="366">
        <v>25</v>
      </c>
      <c r="D188" s="366"/>
      <c r="E188" s="270"/>
      <c r="F188" s="366">
        <v>33</v>
      </c>
      <c r="G188" s="366"/>
      <c r="H188" s="270"/>
      <c r="I188" s="366">
        <v>50</v>
      </c>
      <c r="J188" s="366"/>
      <c r="K188" s="270"/>
      <c r="L188" s="366">
        <v>67</v>
      </c>
      <c r="M188" s="366"/>
      <c r="N188" s="270"/>
      <c r="O188" s="366">
        <v>75</v>
      </c>
      <c r="P188" s="366"/>
      <c r="Q188" s="271"/>
      <c r="R188" s="271"/>
      <c r="S188" s="271"/>
      <c r="T188" s="271"/>
    </row>
    <row r="189" spans="1:20" ht="11.25" customHeight="1">
      <c r="A189" s="246">
        <v>110</v>
      </c>
      <c r="B189" s="273"/>
      <c r="C189" s="367">
        <v>28</v>
      </c>
      <c r="D189" s="367"/>
      <c r="E189" s="270"/>
      <c r="F189" s="367">
        <v>36</v>
      </c>
      <c r="G189" s="367"/>
      <c r="H189" s="270"/>
      <c r="I189" s="367">
        <v>55</v>
      </c>
      <c r="J189" s="367"/>
      <c r="K189" s="270"/>
      <c r="L189" s="367">
        <v>73</v>
      </c>
      <c r="M189" s="367"/>
      <c r="N189" s="270"/>
      <c r="O189" s="367">
        <v>83</v>
      </c>
      <c r="P189" s="367"/>
      <c r="Q189" s="271"/>
    </row>
    <row r="190" spans="1:20" s="272" customFormat="1" ht="11.25" customHeight="1">
      <c r="A190" s="268">
        <v>120</v>
      </c>
      <c r="B190" s="269"/>
      <c r="C190" s="366">
        <v>30</v>
      </c>
      <c r="D190" s="366"/>
      <c r="E190" s="270"/>
      <c r="F190" s="366">
        <v>40</v>
      </c>
      <c r="G190" s="366"/>
      <c r="H190" s="270"/>
      <c r="I190" s="366">
        <v>60</v>
      </c>
      <c r="J190" s="366"/>
      <c r="K190" s="270"/>
      <c r="L190" s="366">
        <v>79</v>
      </c>
      <c r="M190" s="366"/>
      <c r="N190" s="270"/>
      <c r="O190" s="366">
        <v>90</v>
      </c>
      <c r="P190" s="366"/>
      <c r="Q190" s="271"/>
      <c r="R190" s="271"/>
      <c r="S190" s="271"/>
      <c r="T190" s="271"/>
    </row>
    <row r="191" spans="1:20" ht="11.25" customHeight="1">
      <c r="A191" s="246">
        <v>130</v>
      </c>
      <c r="B191" s="273"/>
      <c r="C191" s="367">
        <v>33</v>
      </c>
      <c r="D191" s="367"/>
      <c r="E191" s="270"/>
      <c r="F191" s="367">
        <v>43</v>
      </c>
      <c r="G191" s="367"/>
      <c r="H191" s="270"/>
      <c r="I191" s="367">
        <v>65</v>
      </c>
      <c r="J191" s="367"/>
      <c r="K191" s="270"/>
      <c r="L191" s="367">
        <v>86</v>
      </c>
      <c r="M191" s="367"/>
      <c r="N191" s="270"/>
      <c r="O191" s="367">
        <v>98</v>
      </c>
      <c r="P191" s="367"/>
      <c r="Q191" s="271"/>
    </row>
    <row r="192" spans="1:20" s="272" customFormat="1" ht="11.25" customHeight="1">
      <c r="A192" s="268">
        <v>140</v>
      </c>
      <c r="B192" s="269"/>
      <c r="C192" s="366">
        <v>35</v>
      </c>
      <c r="D192" s="366"/>
      <c r="E192" s="270"/>
      <c r="F192" s="366">
        <v>46</v>
      </c>
      <c r="G192" s="366"/>
      <c r="H192" s="270"/>
      <c r="I192" s="366">
        <v>70</v>
      </c>
      <c r="J192" s="366"/>
      <c r="K192" s="270"/>
      <c r="L192" s="366">
        <v>92</v>
      </c>
      <c r="M192" s="366"/>
      <c r="N192" s="270"/>
      <c r="O192" s="366">
        <v>105</v>
      </c>
      <c r="P192" s="366"/>
      <c r="Q192" s="271"/>
      <c r="R192" s="271"/>
      <c r="S192" s="271"/>
      <c r="T192" s="271"/>
    </row>
    <row r="193" spans="1:20" ht="11.25" customHeight="1">
      <c r="A193" s="246">
        <v>150</v>
      </c>
      <c r="B193" s="273"/>
      <c r="C193" s="367">
        <v>38</v>
      </c>
      <c r="D193" s="367"/>
      <c r="E193" s="270"/>
      <c r="F193" s="367">
        <v>50</v>
      </c>
      <c r="G193" s="367"/>
      <c r="H193" s="270"/>
      <c r="I193" s="367">
        <v>75</v>
      </c>
      <c r="J193" s="367"/>
      <c r="K193" s="270"/>
      <c r="L193" s="367">
        <v>99</v>
      </c>
      <c r="M193" s="367"/>
      <c r="N193" s="270"/>
      <c r="O193" s="367">
        <v>113</v>
      </c>
      <c r="P193" s="367"/>
      <c r="Q193" s="271"/>
    </row>
    <row r="194" spans="1:20" s="272" customFormat="1" ht="11.25" customHeight="1">
      <c r="A194" s="268">
        <v>160</v>
      </c>
      <c r="B194" s="269"/>
      <c r="C194" s="366">
        <v>40</v>
      </c>
      <c r="D194" s="366"/>
      <c r="E194" s="270"/>
      <c r="F194" s="366">
        <v>53</v>
      </c>
      <c r="G194" s="366"/>
      <c r="H194" s="270"/>
      <c r="I194" s="366">
        <v>80</v>
      </c>
      <c r="J194" s="366"/>
      <c r="K194" s="270"/>
      <c r="L194" s="366">
        <v>106</v>
      </c>
      <c r="M194" s="366"/>
      <c r="N194" s="270"/>
      <c r="O194" s="366">
        <v>120</v>
      </c>
      <c r="P194" s="366"/>
      <c r="Q194" s="271"/>
      <c r="R194" s="271"/>
      <c r="S194" s="271"/>
      <c r="T194" s="271"/>
    </row>
    <row r="195" spans="1:20" ht="11.25" customHeight="1">
      <c r="A195" s="246">
        <v>170</v>
      </c>
      <c r="B195" s="273"/>
      <c r="C195" s="367">
        <v>43</v>
      </c>
      <c r="D195" s="367"/>
      <c r="E195" s="270"/>
      <c r="F195" s="367">
        <v>56</v>
      </c>
      <c r="G195" s="367"/>
      <c r="H195" s="270"/>
      <c r="I195" s="367">
        <v>85</v>
      </c>
      <c r="J195" s="367"/>
      <c r="K195" s="270"/>
      <c r="L195" s="367">
        <v>112</v>
      </c>
      <c r="M195" s="367"/>
      <c r="N195" s="270"/>
      <c r="O195" s="367">
        <v>128</v>
      </c>
      <c r="P195" s="367"/>
      <c r="Q195" s="271"/>
    </row>
    <row r="196" spans="1:20" s="272" customFormat="1" ht="11.25" customHeight="1">
      <c r="A196" s="268">
        <v>180</v>
      </c>
      <c r="B196" s="269"/>
      <c r="C196" s="366">
        <v>45</v>
      </c>
      <c r="D196" s="366"/>
      <c r="E196" s="270"/>
      <c r="F196" s="366">
        <v>59</v>
      </c>
      <c r="G196" s="366"/>
      <c r="H196" s="270"/>
      <c r="I196" s="366">
        <v>90</v>
      </c>
      <c r="J196" s="366"/>
      <c r="K196" s="270"/>
      <c r="L196" s="366">
        <v>119</v>
      </c>
      <c r="M196" s="366"/>
      <c r="N196" s="270"/>
      <c r="O196" s="366">
        <v>135</v>
      </c>
      <c r="P196" s="366"/>
      <c r="Q196" s="271"/>
      <c r="R196" s="271"/>
      <c r="S196" s="271"/>
      <c r="T196" s="271"/>
    </row>
    <row r="197" spans="1:20" ht="11.25" customHeight="1">
      <c r="A197" s="246">
        <v>190</v>
      </c>
      <c r="B197" s="273"/>
      <c r="C197" s="367">
        <v>48</v>
      </c>
      <c r="D197" s="367"/>
      <c r="E197" s="270"/>
      <c r="F197" s="367">
        <v>63</v>
      </c>
      <c r="G197" s="367"/>
      <c r="H197" s="270"/>
      <c r="I197" s="367">
        <v>95</v>
      </c>
      <c r="J197" s="367"/>
      <c r="K197" s="270"/>
      <c r="L197" s="367">
        <v>125</v>
      </c>
      <c r="M197" s="367"/>
      <c r="N197" s="270"/>
      <c r="O197" s="367">
        <v>143</v>
      </c>
      <c r="P197" s="367"/>
      <c r="Q197" s="271"/>
    </row>
    <row r="198" spans="1:20" s="272" customFormat="1" ht="11.25" customHeight="1">
      <c r="A198" s="268">
        <v>200</v>
      </c>
      <c r="B198" s="269"/>
      <c r="C198" s="366">
        <v>50</v>
      </c>
      <c r="D198" s="366"/>
      <c r="E198" s="270"/>
      <c r="F198" s="366">
        <v>66</v>
      </c>
      <c r="G198" s="366"/>
      <c r="H198" s="270"/>
      <c r="I198" s="366">
        <v>100</v>
      </c>
      <c r="J198" s="366"/>
      <c r="K198" s="270"/>
      <c r="L198" s="366">
        <v>132</v>
      </c>
      <c r="M198" s="366"/>
      <c r="N198" s="270"/>
      <c r="O198" s="366">
        <v>150</v>
      </c>
      <c r="P198" s="366"/>
      <c r="Q198" s="271"/>
      <c r="R198" s="271"/>
      <c r="S198" s="271"/>
      <c r="T198" s="271"/>
    </row>
    <row r="199" spans="1:20" ht="11.25" customHeight="1">
      <c r="A199" s="246">
        <v>210</v>
      </c>
      <c r="B199" s="273"/>
      <c r="C199" s="367">
        <v>53</v>
      </c>
      <c r="D199" s="367"/>
      <c r="E199" s="270"/>
      <c r="F199" s="367">
        <v>69</v>
      </c>
      <c r="G199" s="367"/>
      <c r="H199" s="270"/>
      <c r="I199" s="367">
        <v>105</v>
      </c>
      <c r="J199" s="367"/>
      <c r="K199" s="270"/>
      <c r="L199" s="367">
        <v>139</v>
      </c>
      <c r="M199" s="367"/>
      <c r="N199" s="270"/>
      <c r="O199" s="367">
        <v>158</v>
      </c>
      <c r="P199" s="367"/>
      <c r="Q199" s="271"/>
    </row>
    <row r="200" spans="1:20" s="272" customFormat="1" ht="11.25" customHeight="1">
      <c r="A200" s="268">
        <v>220</v>
      </c>
      <c r="B200" s="269"/>
      <c r="C200" s="366">
        <v>55</v>
      </c>
      <c r="D200" s="366"/>
      <c r="E200" s="270"/>
      <c r="F200" s="366">
        <v>73</v>
      </c>
      <c r="G200" s="366"/>
      <c r="H200" s="270"/>
      <c r="I200" s="366">
        <v>110</v>
      </c>
      <c r="J200" s="366"/>
      <c r="K200" s="270"/>
      <c r="L200" s="366">
        <v>145</v>
      </c>
      <c r="M200" s="366"/>
      <c r="N200" s="270"/>
      <c r="O200" s="366">
        <v>165</v>
      </c>
      <c r="P200" s="366"/>
      <c r="Q200" s="271"/>
      <c r="R200" s="271"/>
      <c r="S200" s="271"/>
      <c r="T200" s="271"/>
    </row>
    <row r="201" spans="1:20" ht="11.25" customHeight="1">
      <c r="A201" s="246">
        <v>230</v>
      </c>
      <c r="B201" s="273"/>
      <c r="C201" s="367">
        <v>58</v>
      </c>
      <c r="D201" s="367"/>
      <c r="E201" s="270"/>
      <c r="F201" s="367">
        <v>76</v>
      </c>
      <c r="G201" s="367"/>
      <c r="H201" s="270"/>
      <c r="I201" s="367">
        <v>115</v>
      </c>
      <c r="J201" s="367"/>
      <c r="K201" s="270"/>
      <c r="L201" s="367">
        <v>152</v>
      </c>
      <c r="M201" s="367"/>
      <c r="N201" s="270"/>
      <c r="O201" s="367">
        <v>173</v>
      </c>
      <c r="P201" s="367"/>
      <c r="Q201" s="271"/>
    </row>
    <row r="202" spans="1:20" s="272" customFormat="1" ht="11.25" customHeight="1">
      <c r="A202" s="268">
        <v>240</v>
      </c>
      <c r="B202" s="269"/>
      <c r="C202" s="366">
        <v>60</v>
      </c>
      <c r="D202" s="366"/>
      <c r="E202" s="270"/>
      <c r="F202" s="366">
        <v>79</v>
      </c>
      <c r="G202" s="366"/>
      <c r="H202" s="270"/>
      <c r="I202" s="366">
        <v>120</v>
      </c>
      <c r="J202" s="366"/>
      <c r="K202" s="270"/>
      <c r="L202" s="366">
        <v>158</v>
      </c>
      <c r="M202" s="366"/>
      <c r="N202" s="270"/>
      <c r="O202" s="366">
        <v>180</v>
      </c>
      <c r="P202" s="366"/>
      <c r="Q202" s="271"/>
      <c r="R202" s="271"/>
      <c r="S202" s="271"/>
      <c r="T202" s="271"/>
    </row>
    <row r="203" spans="1:20" ht="11.25" customHeight="1">
      <c r="A203" s="246">
        <v>250</v>
      </c>
      <c r="B203" s="273"/>
      <c r="C203" s="367">
        <v>63</v>
      </c>
      <c r="D203" s="367"/>
      <c r="E203" s="270"/>
      <c r="F203" s="367">
        <v>83</v>
      </c>
      <c r="G203" s="367"/>
      <c r="H203" s="270"/>
      <c r="I203" s="367">
        <v>125</v>
      </c>
      <c r="J203" s="367"/>
      <c r="K203" s="270"/>
      <c r="L203" s="367">
        <v>165</v>
      </c>
      <c r="M203" s="367"/>
      <c r="N203" s="270"/>
      <c r="O203" s="367">
        <v>188</v>
      </c>
      <c r="P203" s="367"/>
      <c r="Q203" s="271"/>
    </row>
    <row r="204" spans="1:20" s="272" customFormat="1" ht="11.25" customHeight="1">
      <c r="A204" s="268">
        <v>260</v>
      </c>
      <c r="B204" s="269"/>
      <c r="C204" s="366">
        <v>65</v>
      </c>
      <c r="D204" s="366"/>
      <c r="E204" s="270"/>
      <c r="F204" s="366">
        <v>86</v>
      </c>
      <c r="G204" s="366"/>
      <c r="H204" s="270"/>
      <c r="I204" s="366">
        <v>130</v>
      </c>
      <c r="J204" s="366"/>
      <c r="K204" s="270"/>
      <c r="L204" s="366">
        <v>172</v>
      </c>
      <c r="M204" s="366"/>
      <c r="N204" s="270"/>
      <c r="O204" s="366">
        <v>195</v>
      </c>
      <c r="P204" s="366"/>
      <c r="Q204" s="271"/>
      <c r="R204" s="271"/>
      <c r="S204" s="271"/>
      <c r="T204" s="271"/>
    </row>
    <row r="205" spans="1:20" ht="11.25" customHeight="1">
      <c r="A205" s="246">
        <v>270</v>
      </c>
      <c r="B205" s="273"/>
      <c r="C205" s="367">
        <v>68</v>
      </c>
      <c r="D205" s="367"/>
      <c r="E205" s="270"/>
      <c r="F205" s="367">
        <v>89</v>
      </c>
      <c r="G205" s="367"/>
      <c r="H205" s="270"/>
      <c r="I205" s="367">
        <v>135</v>
      </c>
      <c r="J205" s="367"/>
      <c r="K205" s="270"/>
      <c r="L205" s="367">
        <v>178</v>
      </c>
      <c r="M205" s="367"/>
      <c r="N205" s="270"/>
      <c r="O205" s="367">
        <v>203</v>
      </c>
      <c r="P205" s="367"/>
      <c r="Q205" s="271"/>
    </row>
    <row r="206" spans="1:20" s="272" customFormat="1" ht="11.25" customHeight="1">
      <c r="A206" s="268">
        <v>280</v>
      </c>
      <c r="B206" s="269"/>
      <c r="C206" s="366">
        <v>70</v>
      </c>
      <c r="D206" s="366"/>
      <c r="E206" s="270"/>
      <c r="F206" s="366">
        <v>92</v>
      </c>
      <c r="G206" s="366"/>
      <c r="H206" s="270"/>
      <c r="I206" s="366">
        <v>140</v>
      </c>
      <c r="J206" s="366"/>
      <c r="K206" s="270"/>
      <c r="L206" s="366">
        <v>185</v>
      </c>
      <c r="M206" s="366"/>
      <c r="N206" s="270"/>
      <c r="O206" s="366">
        <v>210</v>
      </c>
      <c r="P206" s="366"/>
      <c r="Q206" s="271"/>
      <c r="R206" s="271"/>
      <c r="S206" s="271"/>
      <c r="T206" s="271"/>
    </row>
    <row r="207" spans="1:20" ht="11.25" customHeight="1">
      <c r="A207" s="246">
        <v>290</v>
      </c>
      <c r="B207" s="273"/>
      <c r="C207" s="367">
        <v>73</v>
      </c>
      <c r="D207" s="367"/>
      <c r="E207" s="270"/>
      <c r="F207" s="367">
        <v>96</v>
      </c>
      <c r="G207" s="367"/>
      <c r="H207" s="270"/>
      <c r="I207" s="367">
        <v>145</v>
      </c>
      <c r="J207" s="367"/>
      <c r="K207" s="270"/>
      <c r="L207" s="367">
        <v>191</v>
      </c>
      <c r="M207" s="367"/>
      <c r="N207" s="270"/>
      <c r="O207" s="367">
        <v>218</v>
      </c>
      <c r="P207" s="367"/>
      <c r="Q207" s="271"/>
    </row>
    <row r="208" spans="1:20" s="272" customFormat="1" ht="11.25" customHeight="1">
      <c r="A208" s="268">
        <v>300</v>
      </c>
      <c r="B208" s="269"/>
      <c r="C208" s="366">
        <v>75</v>
      </c>
      <c r="D208" s="366"/>
      <c r="E208" s="270"/>
      <c r="F208" s="366">
        <v>99</v>
      </c>
      <c r="G208" s="366"/>
      <c r="H208" s="270"/>
      <c r="I208" s="366">
        <v>150</v>
      </c>
      <c r="J208" s="366"/>
      <c r="K208" s="270"/>
      <c r="L208" s="366">
        <v>198</v>
      </c>
      <c r="M208" s="366"/>
      <c r="N208" s="270"/>
      <c r="O208" s="366">
        <v>225</v>
      </c>
      <c r="P208" s="366"/>
      <c r="Q208" s="271"/>
      <c r="R208" s="271"/>
      <c r="S208" s="271"/>
      <c r="T208" s="271"/>
    </row>
    <row r="209" spans="1:20" ht="11.25" customHeight="1">
      <c r="A209" s="246">
        <v>310</v>
      </c>
      <c r="B209" s="273"/>
      <c r="C209" s="367">
        <v>78</v>
      </c>
      <c r="D209" s="367"/>
      <c r="E209" s="270"/>
      <c r="F209" s="367">
        <v>102</v>
      </c>
      <c r="G209" s="367"/>
      <c r="H209" s="270"/>
      <c r="I209" s="367">
        <v>155</v>
      </c>
      <c r="J209" s="367"/>
      <c r="K209" s="270"/>
      <c r="L209" s="367">
        <v>205</v>
      </c>
      <c r="M209" s="367"/>
      <c r="N209" s="270"/>
      <c r="O209" s="367">
        <v>233</v>
      </c>
      <c r="P209" s="367"/>
      <c r="Q209" s="271"/>
    </row>
    <row r="210" spans="1:20" s="272" customFormat="1" ht="11.25" customHeight="1">
      <c r="A210" s="268">
        <v>320</v>
      </c>
      <c r="B210" s="269"/>
      <c r="C210" s="366">
        <v>80</v>
      </c>
      <c r="D210" s="366"/>
      <c r="E210" s="270"/>
      <c r="F210" s="366">
        <v>106</v>
      </c>
      <c r="G210" s="366"/>
      <c r="H210" s="270"/>
      <c r="I210" s="366">
        <v>160</v>
      </c>
      <c r="J210" s="366"/>
      <c r="K210" s="270"/>
      <c r="L210" s="366">
        <v>211</v>
      </c>
      <c r="M210" s="366"/>
      <c r="N210" s="270"/>
      <c r="O210" s="366">
        <v>240</v>
      </c>
      <c r="P210" s="366"/>
      <c r="Q210" s="271"/>
      <c r="R210" s="271"/>
      <c r="S210" s="271"/>
      <c r="T210" s="271"/>
    </row>
  </sheetData>
  <mergeCells count="121">
    <mergeCell ref="C207:D207"/>
    <mergeCell ref="F207:G207"/>
    <mergeCell ref="I207:J207"/>
    <mergeCell ref="L207:M207"/>
    <mergeCell ref="O207:P207"/>
    <mergeCell ref="C210:D210"/>
    <mergeCell ref="F210:G210"/>
    <mergeCell ref="I210:J210"/>
    <mergeCell ref="L210:M210"/>
    <mergeCell ref="O210:P210"/>
    <mergeCell ref="C208:D208"/>
    <mergeCell ref="F208:G208"/>
    <mergeCell ref="I208:J208"/>
    <mergeCell ref="L208:M208"/>
    <mergeCell ref="O208:P208"/>
    <mergeCell ref="C209:D209"/>
    <mergeCell ref="F209:G209"/>
    <mergeCell ref="I209:J209"/>
    <mergeCell ref="L209:M209"/>
    <mergeCell ref="O209:P209"/>
    <mergeCell ref="C205:D205"/>
    <mergeCell ref="F205:G205"/>
    <mergeCell ref="I205:J205"/>
    <mergeCell ref="L205:M205"/>
    <mergeCell ref="O205:P205"/>
    <mergeCell ref="C206:D206"/>
    <mergeCell ref="F206:G206"/>
    <mergeCell ref="I206:J206"/>
    <mergeCell ref="L206:M206"/>
    <mergeCell ref="O206:P206"/>
    <mergeCell ref="C203:D203"/>
    <mergeCell ref="F203:G203"/>
    <mergeCell ref="I203:J203"/>
    <mergeCell ref="L203:M203"/>
    <mergeCell ref="O203:P203"/>
    <mergeCell ref="C204:D204"/>
    <mergeCell ref="F204:G204"/>
    <mergeCell ref="I204:J204"/>
    <mergeCell ref="L204:M204"/>
    <mergeCell ref="O204:P204"/>
    <mergeCell ref="C201:D201"/>
    <mergeCell ref="F201:G201"/>
    <mergeCell ref="I201:J201"/>
    <mergeCell ref="L201:M201"/>
    <mergeCell ref="O201:P201"/>
    <mergeCell ref="C202:D202"/>
    <mergeCell ref="F202:G202"/>
    <mergeCell ref="I202:J202"/>
    <mergeCell ref="L202:M202"/>
    <mergeCell ref="O202:P202"/>
    <mergeCell ref="C199:D199"/>
    <mergeCell ref="F199:G199"/>
    <mergeCell ref="I199:J199"/>
    <mergeCell ref="L199:M199"/>
    <mergeCell ref="O199:P199"/>
    <mergeCell ref="C200:D200"/>
    <mergeCell ref="F200:G200"/>
    <mergeCell ref="I200:J200"/>
    <mergeCell ref="L200:M200"/>
    <mergeCell ref="O200:P200"/>
    <mergeCell ref="C197:D197"/>
    <mergeCell ref="F197:G197"/>
    <mergeCell ref="I197:J197"/>
    <mergeCell ref="L197:M197"/>
    <mergeCell ref="O197:P197"/>
    <mergeCell ref="C198:D198"/>
    <mergeCell ref="F198:G198"/>
    <mergeCell ref="I198:J198"/>
    <mergeCell ref="L198:M198"/>
    <mergeCell ref="O198:P198"/>
    <mergeCell ref="C195:D195"/>
    <mergeCell ref="F195:G195"/>
    <mergeCell ref="I195:J195"/>
    <mergeCell ref="L195:M195"/>
    <mergeCell ref="O195:P195"/>
    <mergeCell ref="C196:D196"/>
    <mergeCell ref="F196:G196"/>
    <mergeCell ref="I196:J196"/>
    <mergeCell ref="L196:M196"/>
    <mergeCell ref="O196:P196"/>
    <mergeCell ref="C193:D193"/>
    <mergeCell ref="F193:G193"/>
    <mergeCell ref="I193:J193"/>
    <mergeCell ref="L193:M193"/>
    <mergeCell ref="O193:P193"/>
    <mergeCell ref="C194:D194"/>
    <mergeCell ref="F194:G194"/>
    <mergeCell ref="I194:J194"/>
    <mergeCell ref="L194:M194"/>
    <mergeCell ref="O194:P194"/>
    <mergeCell ref="C191:D191"/>
    <mergeCell ref="F191:G191"/>
    <mergeCell ref="I191:J191"/>
    <mergeCell ref="L191:M191"/>
    <mergeCell ref="O191:P191"/>
    <mergeCell ref="C192:D192"/>
    <mergeCell ref="F192:G192"/>
    <mergeCell ref="I192:J192"/>
    <mergeCell ref="L192:M192"/>
    <mergeCell ref="O192:P192"/>
    <mergeCell ref="C189:D189"/>
    <mergeCell ref="F189:G189"/>
    <mergeCell ref="I189:J189"/>
    <mergeCell ref="L189:M189"/>
    <mergeCell ref="O189:P189"/>
    <mergeCell ref="C190:D190"/>
    <mergeCell ref="F190:G190"/>
    <mergeCell ref="I190:J190"/>
    <mergeCell ref="L190:M190"/>
    <mergeCell ref="O190:P190"/>
    <mergeCell ref="A185:T186"/>
    <mergeCell ref="C187:D187"/>
    <mergeCell ref="F187:G187"/>
    <mergeCell ref="I187:J187"/>
    <mergeCell ref="L187:M187"/>
    <mergeCell ref="O187:P187"/>
    <mergeCell ref="C188:D188"/>
    <mergeCell ref="F188:G188"/>
    <mergeCell ref="I188:J188"/>
    <mergeCell ref="L188:M188"/>
    <mergeCell ref="O188:P18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P25"/>
  <sheetViews>
    <sheetView view="pageBreakPreview" topLeftCell="D3" zoomScale="60" zoomScaleNormal="60" workbookViewId="0">
      <selection activeCell="K20" sqref="K20"/>
    </sheetView>
  </sheetViews>
  <sheetFormatPr defaultColWidth="15.7109375" defaultRowHeight="12.75"/>
  <cols>
    <col min="1" max="3" width="15.7109375" style="276" hidden="1" customWidth="1"/>
    <col min="4" max="5" width="10.7109375" style="276" customWidth="1"/>
    <col min="6" max="6" width="15.7109375" style="276" hidden="1" customWidth="1"/>
    <col min="7" max="7" width="8.42578125" style="276" customWidth="1"/>
    <col min="8" max="8" width="10.85546875" style="276" customWidth="1"/>
    <col min="9" max="9" width="15.7109375" style="276" hidden="1" customWidth="1"/>
    <col min="10" max="10" width="8.42578125" style="276" customWidth="1"/>
    <col min="11" max="11" width="41.140625" style="276" bestFit="1" customWidth="1"/>
    <col min="12" max="12" width="17" style="276" customWidth="1"/>
    <col min="13" max="13" width="17.140625" style="276" customWidth="1"/>
    <col min="14" max="14" width="17.85546875" style="276" hidden="1" customWidth="1"/>
    <col min="15" max="15" width="8.42578125" style="276" customWidth="1"/>
    <col min="16" max="16" width="17.140625" style="276" customWidth="1"/>
    <col min="17" max="17" width="9.5703125" style="276" hidden="1" customWidth="1"/>
    <col min="18" max="18" width="8.42578125" style="276" customWidth="1"/>
    <col min="19" max="19" width="17" style="276" customWidth="1"/>
    <col min="20" max="20" width="11.7109375" style="276" hidden="1" customWidth="1"/>
    <col min="21" max="21" width="8.5703125" style="276" customWidth="1"/>
    <col min="22" max="22" width="17" style="276" customWidth="1"/>
    <col min="23" max="23" width="10.28515625" style="276" hidden="1" customWidth="1"/>
    <col min="24" max="24" width="8.5703125" style="276" customWidth="1"/>
    <col min="25" max="25" width="17" style="276" customWidth="1"/>
    <col min="26" max="26" width="10.140625" style="276" hidden="1" customWidth="1"/>
    <col min="27" max="27" width="8.7109375" style="276" customWidth="1"/>
    <col min="28" max="28" width="17" style="276" customWidth="1"/>
    <col min="29" max="29" width="10.42578125" style="276" hidden="1" customWidth="1"/>
    <col min="30" max="30" width="8.42578125" style="276" customWidth="1"/>
    <col min="31" max="31" width="41.140625" style="276" bestFit="1" customWidth="1"/>
    <col min="32" max="32" width="17.42578125" style="276" customWidth="1"/>
    <col min="33" max="33" width="10.140625" style="276" hidden="1" customWidth="1"/>
    <col min="34" max="34" width="8.7109375" style="276" customWidth="1"/>
    <col min="35" max="35" width="17.28515625" style="276" customWidth="1"/>
    <col min="36" max="36" width="8.85546875" style="276" hidden="1" customWidth="1"/>
    <col min="37" max="37" width="8.42578125" style="276" customWidth="1"/>
    <col min="38" max="38" width="17.28515625" style="276" customWidth="1"/>
    <col min="39" max="39" width="15.7109375" style="276" hidden="1" customWidth="1"/>
    <col min="40" max="40" width="8.7109375" style="276" customWidth="1"/>
    <col min="41" max="259" width="15.7109375" style="276"/>
    <col min="260" max="261" width="10.7109375" style="276" customWidth="1"/>
    <col min="262" max="262" width="0" style="276" hidden="1" customWidth="1"/>
    <col min="263" max="263" width="8.42578125" style="276" customWidth="1"/>
    <col min="264" max="264" width="10.85546875" style="276" customWidth="1"/>
    <col min="265" max="265" width="0" style="276" hidden="1" customWidth="1"/>
    <col min="266" max="266" width="8.42578125" style="276" customWidth="1"/>
    <col min="267" max="267" width="41.140625" style="276" bestFit="1" customWidth="1"/>
    <col min="268" max="268" width="17" style="276" customWidth="1"/>
    <col min="269" max="269" width="17.140625" style="276" customWidth="1"/>
    <col min="270" max="270" width="0" style="276" hidden="1" customWidth="1"/>
    <col min="271" max="271" width="8.42578125" style="276" customWidth="1"/>
    <col min="272" max="272" width="17.140625" style="276" customWidth="1"/>
    <col min="273" max="273" width="0" style="276" hidden="1" customWidth="1"/>
    <col min="274" max="274" width="8.42578125" style="276" customWidth="1"/>
    <col min="275" max="275" width="17" style="276" customWidth="1"/>
    <col min="276" max="276" width="0" style="276" hidden="1" customWidth="1"/>
    <col min="277" max="277" width="8.5703125" style="276" customWidth="1"/>
    <col min="278" max="278" width="17" style="276" customWidth="1"/>
    <col min="279" max="279" width="0" style="276" hidden="1" customWidth="1"/>
    <col min="280" max="280" width="8.5703125" style="276" customWidth="1"/>
    <col min="281" max="281" width="17" style="276" customWidth="1"/>
    <col min="282" max="282" width="0" style="276" hidden="1" customWidth="1"/>
    <col min="283" max="283" width="8.7109375" style="276" customWidth="1"/>
    <col min="284" max="284" width="17" style="276" customWidth="1"/>
    <col min="285" max="285" width="0" style="276" hidden="1" customWidth="1"/>
    <col min="286" max="286" width="8.42578125" style="276" customWidth="1"/>
    <col min="287" max="287" width="41.140625" style="276" bestFit="1" customWidth="1"/>
    <col min="288" max="288" width="17.42578125" style="276" customWidth="1"/>
    <col min="289" max="289" width="0" style="276" hidden="1" customWidth="1"/>
    <col min="290" max="290" width="8.7109375" style="276" customWidth="1"/>
    <col min="291" max="291" width="17.28515625" style="276" customWidth="1"/>
    <col min="292" max="292" width="0" style="276" hidden="1" customWidth="1"/>
    <col min="293" max="293" width="8.42578125" style="276" customWidth="1"/>
    <col min="294" max="294" width="17.28515625" style="276" customWidth="1"/>
    <col min="295" max="295" width="0" style="276" hidden="1" customWidth="1"/>
    <col min="296" max="296" width="8.7109375" style="276" customWidth="1"/>
    <col min="297" max="515" width="15.7109375" style="276"/>
    <col min="516" max="517" width="10.7109375" style="276" customWidth="1"/>
    <col min="518" max="518" width="0" style="276" hidden="1" customWidth="1"/>
    <col min="519" max="519" width="8.42578125" style="276" customWidth="1"/>
    <col min="520" max="520" width="10.85546875" style="276" customWidth="1"/>
    <col min="521" max="521" width="0" style="276" hidden="1" customWidth="1"/>
    <col min="522" max="522" width="8.42578125" style="276" customWidth="1"/>
    <col min="523" max="523" width="41.140625" style="276" bestFit="1" customWidth="1"/>
    <col min="524" max="524" width="17" style="276" customWidth="1"/>
    <col min="525" max="525" width="17.140625" style="276" customWidth="1"/>
    <col min="526" max="526" width="0" style="276" hidden="1" customWidth="1"/>
    <col min="527" max="527" width="8.42578125" style="276" customWidth="1"/>
    <col min="528" max="528" width="17.140625" style="276" customWidth="1"/>
    <col min="529" max="529" width="0" style="276" hidden="1" customWidth="1"/>
    <col min="530" max="530" width="8.42578125" style="276" customWidth="1"/>
    <col min="531" max="531" width="17" style="276" customWidth="1"/>
    <col min="532" max="532" width="0" style="276" hidden="1" customWidth="1"/>
    <col min="533" max="533" width="8.5703125" style="276" customWidth="1"/>
    <col min="534" max="534" width="17" style="276" customWidth="1"/>
    <col min="535" max="535" width="0" style="276" hidden="1" customWidth="1"/>
    <col min="536" max="536" width="8.5703125" style="276" customWidth="1"/>
    <col min="537" max="537" width="17" style="276" customWidth="1"/>
    <col min="538" max="538" width="0" style="276" hidden="1" customWidth="1"/>
    <col min="539" max="539" width="8.7109375" style="276" customWidth="1"/>
    <col min="540" max="540" width="17" style="276" customWidth="1"/>
    <col min="541" max="541" width="0" style="276" hidden="1" customWidth="1"/>
    <col min="542" max="542" width="8.42578125" style="276" customWidth="1"/>
    <col min="543" max="543" width="41.140625" style="276" bestFit="1" customWidth="1"/>
    <col min="544" max="544" width="17.42578125" style="276" customWidth="1"/>
    <col min="545" max="545" width="0" style="276" hidden="1" customWidth="1"/>
    <col min="546" max="546" width="8.7109375" style="276" customWidth="1"/>
    <col min="547" max="547" width="17.28515625" style="276" customWidth="1"/>
    <col min="548" max="548" width="0" style="276" hidden="1" customWidth="1"/>
    <col min="549" max="549" width="8.42578125" style="276" customWidth="1"/>
    <col min="550" max="550" width="17.28515625" style="276" customWidth="1"/>
    <col min="551" max="551" width="0" style="276" hidden="1" customWidth="1"/>
    <col min="552" max="552" width="8.7109375" style="276" customWidth="1"/>
    <col min="553" max="771" width="15.7109375" style="276"/>
    <col min="772" max="773" width="10.7109375" style="276" customWidth="1"/>
    <col min="774" max="774" width="0" style="276" hidden="1" customWidth="1"/>
    <col min="775" max="775" width="8.42578125" style="276" customWidth="1"/>
    <col min="776" max="776" width="10.85546875" style="276" customWidth="1"/>
    <col min="777" max="777" width="0" style="276" hidden="1" customWidth="1"/>
    <col min="778" max="778" width="8.42578125" style="276" customWidth="1"/>
    <col min="779" max="779" width="41.140625" style="276" bestFit="1" customWidth="1"/>
    <col min="780" max="780" width="17" style="276" customWidth="1"/>
    <col min="781" max="781" width="17.140625" style="276" customWidth="1"/>
    <col min="782" max="782" width="0" style="276" hidden="1" customWidth="1"/>
    <col min="783" max="783" width="8.42578125" style="276" customWidth="1"/>
    <col min="784" max="784" width="17.140625" style="276" customWidth="1"/>
    <col min="785" max="785" width="0" style="276" hidden="1" customWidth="1"/>
    <col min="786" max="786" width="8.42578125" style="276" customWidth="1"/>
    <col min="787" max="787" width="17" style="276" customWidth="1"/>
    <col min="788" max="788" width="0" style="276" hidden="1" customWidth="1"/>
    <col min="789" max="789" width="8.5703125" style="276" customWidth="1"/>
    <col min="790" max="790" width="17" style="276" customWidth="1"/>
    <col min="791" max="791" width="0" style="276" hidden="1" customWidth="1"/>
    <col min="792" max="792" width="8.5703125" style="276" customWidth="1"/>
    <col min="793" max="793" width="17" style="276" customWidth="1"/>
    <col min="794" max="794" width="0" style="276" hidden="1" customWidth="1"/>
    <col min="795" max="795" width="8.7109375" style="276" customWidth="1"/>
    <col min="796" max="796" width="17" style="276" customWidth="1"/>
    <col min="797" max="797" width="0" style="276" hidden="1" customWidth="1"/>
    <col min="798" max="798" width="8.42578125" style="276" customWidth="1"/>
    <col min="799" max="799" width="41.140625" style="276" bestFit="1" customWidth="1"/>
    <col min="800" max="800" width="17.42578125" style="276" customWidth="1"/>
    <col min="801" max="801" width="0" style="276" hidden="1" customWidth="1"/>
    <col min="802" max="802" width="8.7109375" style="276" customWidth="1"/>
    <col min="803" max="803" width="17.28515625" style="276" customWidth="1"/>
    <col min="804" max="804" width="0" style="276" hidden="1" customWidth="1"/>
    <col min="805" max="805" width="8.42578125" style="276" customWidth="1"/>
    <col min="806" max="806" width="17.28515625" style="276" customWidth="1"/>
    <col min="807" max="807" width="0" style="276" hidden="1" customWidth="1"/>
    <col min="808" max="808" width="8.7109375" style="276" customWidth="1"/>
    <col min="809" max="1027" width="15.7109375" style="276"/>
    <col min="1028" max="1029" width="10.7109375" style="276" customWidth="1"/>
    <col min="1030" max="1030" width="0" style="276" hidden="1" customWidth="1"/>
    <col min="1031" max="1031" width="8.42578125" style="276" customWidth="1"/>
    <col min="1032" max="1032" width="10.85546875" style="276" customWidth="1"/>
    <col min="1033" max="1033" width="0" style="276" hidden="1" customWidth="1"/>
    <col min="1034" max="1034" width="8.42578125" style="276" customWidth="1"/>
    <col min="1035" max="1035" width="41.140625" style="276" bestFit="1" customWidth="1"/>
    <col min="1036" max="1036" width="17" style="276" customWidth="1"/>
    <col min="1037" max="1037" width="17.140625" style="276" customWidth="1"/>
    <col min="1038" max="1038" width="0" style="276" hidden="1" customWidth="1"/>
    <col min="1039" max="1039" width="8.42578125" style="276" customWidth="1"/>
    <col min="1040" max="1040" width="17.140625" style="276" customWidth="1"/>
    <col min="1041" max="1041" width="0" style="276" hidden="1" customWidth="1"/>
    <col min="1042" max="1042" width="8.42578125" style="276" customWidth="1"/>
    <col min="1043" max="1043" width="17" style="276" customWidth="1"/>
    <col min="1044" max="1044" width="0" style="276" hidden="1" customWidth="1"/>
    <col min="1045" max="1045" width="8.5703125" style="276" customWidth="1"/>
    <col min="1046" max="1046" width="17" style="276" customWidth="1"/>
    <col min="1047" max="1047" width="0" style="276" hidden="1" customWidth="1"/>
    <col min="1048" max="1048" width="8.5703125" style="276" customWidth="1"/>
    <col min="1049" max="1049" width="17" style="276" customWidth="1"/>
    <col min="1050" max="1050" width="0" style="276" hidden="1" customWidth="1"/>
    <col min="1051" max="1051" width="8.7109375" style="276" customWidth="1"/>
    <col min="1052" max="1052" width="17" style="276" customWidth="1"/>
    <col min="1053" max="1053" width="0" style="276" hidden="1" customWidth="1"/>
    <col min="1054" max="1054" width="8.42578125" style="276" customWidth="1"/>
    <col min="1055" max="1055" width="41.140625" style="276" bestFit="1" customWidth="1"/>
    <col min="1056" max="1056" width="17.42578125" style="276" customWidth="1"/>
    <col min="1057" max="1057" width="0" style="276" hidden="1" customWidth="1"/>
    <col min="1058" max="1058" width="8.7109375" style="276" customWidth="1"/>
    <col min="1059" max="1059" width="17.28515625" style="276" customWidth="1"/>
    <col min="1060" max="1060" width="0" style="276" hidden="1" customWidth="1"/>
    <col min="1061" max="1061" width="8.42578125" style="276" customWidth="1"/>
    <col min="1062" max="1062" width="17.28515625" style="276" customWidth="1"/>
    <col min="1063" max="1063" width="0" style="276" hidden="1" customWidth="1"/>
    <col min="1064" max="1064" width="8.7109375" style="276" customWidth="1"/>
    <col min="1065" max="1283" width="15.7109375" style="276"/>
    <col min="1284" max="1285" width="10.7109375" style="276" customWidth="1"/>
    <col min="1286" max="1286" width="0" style="276" hidden="1" customWidth="1"/>
    <col min="1287" max="1287" width="8.42578125" style="276" customWidth="1"/>
    <col min="1288" max="1288" width="10.85546875" style="276" customWidth="1"/>
    <col min="1289" max="1289" width="0" style="276" hidden="1" customWidth="1"/>
    <col min="1290" max="1290" width="8.42578125" style="276" customWidth="1"/>
    <col min="1291" max="1291" width="41.140625" style="276" bestFit="1" customWidth="1"/>
    <col min="1292" max="1292" width="17" style="276" customWidth="1"/>
    <col min="1293" max="1293" width="17.140625" style="276" customWidth="1"/>
    <col min="1294" max="1294" width="0" style="276" hidden="1" customWidth="1"/>
    <col min="1295" max="1295" width="8.42578125" style="276" customWidth="1"/>
    <col min="1296" max="1296" width="17.140625" style="276" customWidth="1"/>
    <col min="1297" max="1297" width="0" style="276" hidden="1" customWidth="1"/>
    <col min="1298" max="1298" width="8.42578125" style="276" customWidth="1"/>
    <col min="1299" max="1299" width="17" style="276" customWidth="1"/>
    <col min="1300" max="1300" width="0" style="276" hidden="1" customWidth="1"/>
    <col min="1301" max="1301" width="8.5703125" style="276" customWidth="1"/>
    <col min="1302" max="1302" width="17" style="276" customWidth="1"/>
    <col min="1303" max="1303" width="0" style="276" hidden="1" customWidth="1"/>
    <col min="1304" max="1304" width="8.5703125" style="276" customWidth="1"/>
    <col min="1305" max="1305" width="17" style="276" customWidth="1"/>
    <col min="1306" max="1306" width="0" style="276" hidden="1" customWidth="1"/>
    <col min="1307" max="1307" width="8.7109375" style="276" customWidth="1"/>
    <col min="1308" max="1308" width="17" style="276" customWidth="1"/>
    <col min="1309" max="1309" width="0" style="276" hidden="1" customWidth="1"/>
    <col min="1310" max="1310" width="8.42578125" style="276" customWidth="1"/>
    <col min="1311" max="1311" width="41.140625" style="276" bestFit="1" customWidth="1"/>
    <col min="1312" max="1312" width="17.42578125" style="276" customWidth="1"/>
    <col min="1313" max="1313" width="0" style="276" hidden="1" customWidth="1"/>
    <col min="1314" max="1314" width="8.7109375" style="276" customWidth="1"/>
    <col min="1315" max="1315" width="17.28515625" style="276" customWidth="1"/>
    <col min="1316" max="1316" width="0" style="276" hidden="1" customWidth="1"/>
    <col min="1317" max="1317" width="8.42578125" style="276" customWidth="1"/>
    <col min="1318" max="1318" width="17.28515625" style="276" customWidth="1"/>
    <col min="1319" max="1319" width="0" style="276" hidden="1" customWidth="1"/>
    <col min="1320" max="1320" width="8.7109375" style="276" customWidth="1"/>
    <col min="1321" max="1539" width="15.7109375" style="276"/>
    <col min="1540" max="1541" width="10.7109375" style="276" customWidth="1"/>
    <col min="1542" max="1542" width="0" style="276" hidden="1" customWidth="1"/>
    <col min="1543" max="1543" width="8.42578125" style="276" customWidth="1"/>
    <col min="1544" max="1544" width="10.85546875" style="276" customWidth="1"/>
    <col min="1545" max="1545" width="0" style="276" hidden="1" customWidth="1"/>
    <col min="1546" max="1546" width="8.42578125" style="276" customWidth="1"/>
    <col min="1547" max="1547" width="41.140625" style="276" bestFit="1" customWidth="1"/>
    <col min="1548" max="1548" width="17" style="276" customWidth="1"/>
    <col min="1549" max="1549" width="17.140625" style="276" customWidth="1"/>
    <col min="1550" max="1550" width="0" style="276" hidden="1" customWidth="1"/>
    <col min="1551" max="1551" width="8.42578125" style="276" customWidth="1"/>
    <col min="1552" max="1552" width="17.140625" style="276" customWidth="1"/>
    <col min="1553" max="1553" width="0" style="276" hidden="1" customWidth="1"/>
    <col min="1554" max="1554" width="8.42578125" style="276" customWidth="1"/>
    <col min="1555" max="1555" width="17" style="276" customWidth="1"/>
    <col min="1556" max="1556" width="0" style="276" hidden="1" customWidth="1"/>
    <col min="1557" max="1557" width="8.5703125" style="276" customWidth="1"/>
    <col min="1558" max="1558" width="17" style="276" customWidth="1"/>
    <col min="1559" max="1559" width="0" style="276" hidden="1" customWidth="1"/>
    <col min="1560" max="1560" width="8.5703125" style="276" customWidth="1"/>
    <col min="1561" max="1561" width="17" style="276" customWidth="1"/>
    <col min="1562" max="1562" width="0" style="276" hidden="1" customWidth="1"/>
    <col min="1563" max="1563" width="8.7109375" style="276" customWidth="1"/>
    <col min="1564" max="1564" width="17" style="276" customWidth="1"/>
    <col min="1565" max="1565" width="0" style="276" hidden="1" customWidth="1"/>
    <col min="1566" max="1566" width="8.42578125" style="276" customWidth="1"/>
    <col min="1567" max="1567" width="41.140625" style="276" bestFit="1" customWidth="1"/>
    <col min="1568" max="1568" width="17.42578125" style="276" customWidth="1"/>
    <col min="1569" max="1569" width="0" style="276" hidden="1" customWidth="1"/>
    <col min="1570" max="1570" width="8.7109375" style="276" customWidth="1"/>
    <col min="1571" max="1571" width="17.28515625" style="276" customWidth="1"/>
    <col min="1572" max="1572" width="0" style="276" hidden="1" customWidth="1"/>
    <col min="1573" max="1573" width="8.42578125" style="276" customWidth="1"/>
    <col min="1574" max="1574" width="17.28515625" style="276" customWidth="1"/>
    <col min="1575" max="1575" width="0" style="276" hidden="1" customWidth="1"/>
    <col min="1576" max="1576" width="8.7109375" style="276" customWidth="1"/>
    <col min="1577" max="1795" width="15.7109375" style="276"/>
    <col min="1796" max="1797" width="10.7109375" style="276" customWidth="1"/>
    <col min="1798" max="1798" width="0" style="276" hidden="1" customWidth="1"/>
    <col min="1799" max="1799" width="8.42578125" style="276" customWidth="1"/>
    <col min="1800" max="1800" width="10.85546875" style="276" customWidth="1"/>
    <col min="1801" max="1801" width="0" style="276" hidden="1" customWidth="1"/>
    <col min="1802" max="1802" width="8.42578125" style="276" customWidth="1"/>
    <col min="1803" max="1803" width="41.140625" style="276" bestFit="1" customWidth="1"/>
    <col min="1804" max="1804" width="17" style="276" customWidth="1"/>
    <col min="1805" max="1805" width="17.140625" style="276" customWidth="1"/>
    <col min="1806" max="1806" width="0" style="276" hidden="1" customWidth="1"/>
    <col min="1807" max="1807" width="8.42578125" style="276" customWidth="1"/>
    <col min="1808" max="1808" width="17.140625" style="276" customWidth="1"/>
    <col min="1809" max="1809" width="0" style="276" hidden="1" customWidth="1"/>
    <col min="1810" max="1810" width="8.42578125" style="276" customWidth="1"/>
    <col min="1811" max="1811" width="17" style="276" customWidth="1"/>
    <col min="1812" max="1812" width="0" style="276" hidden="1" customWidth="1"/>
    <col min="1813" max="1813" width="8.5703125" style="276" customWidth="1"/>
    <col min="1814" max="1814" width="17" style="276" customWidth="1"/>
    <col min="1815" max="1815" width="0" style="276" hidden="1" customWidth="1"/>
    <col min="1816" max="1816" width="8.5703125" style="276" customWidth="1"/>
    <col min="1817" max="1817" width="17" style="276" customWidth="1"/>
    <col min="1818" max="1818" width="0" style="276" hidden="1" customWidth="1"/>
    <col min="1819" max="1819" width="8.7109375" style="276" customWidth="1"/>
    <col min="1820" max="1820" width="17" style="276" customWidth="1"/>
    <col min="1821" max="1821" width="0" style="276" hidden="1" customWidth="1"/>
    <col min="1822" max="1822" width="8.42578125" style="276" customWidth="1"/>
    <col min="1823" max="1823" width="41.140625" style="276" bestFit="1" customWidth="1"/>
    <col min="1824" max="1824" width="17.42578125" style="276" customWidth="1"/>
    <col min="1825" max="1825" width="0" style="276" hidden="1" customWidth="1"/>
    <col min="1826" max="1826" width="8.7109375" style="276" customWidth="1"/>
    <col min="1827" max="1827" width="17.28515625" style="276" customWidth="1"/>
    <col min="1828" max="1828" width="0" style="276" hidden="1" customWidth="1"/>
    <col min="1829" max="1829" width="8.42578125" style="276" customWidth="1"/>
    <col min="1830" max="1830" width="17.28515625" style="276" customWidth="1"/>
    <col min="1831" max="1831" width="0" style="276" hidden="1" customWidth="1"/>
    <col min="1832" max="1832" width="8.7109375" style="276" customWidth="1"/>
    <col min="1833" max="2051" width="15.7109375" style="276"/>
    <col min="2052" max="2053" width="10.7109375" style="276" customWidth="1"/>
    <col min="2054" max="2054" width="0" style="276" hidden="1" customWidth="1"/>
    <col min="2055" max="2055" width="8.42578125" style="276" customWidth="1"/>
    <col min="2056" max="2056" width="10.85546875" style="276" customWidth="1"/>
    <col min="2057" max="2057" width="0" style="276" hidden="1" customWidth="1"/>
    <col min="2058" max="2058" width="8.42578125" style="276" customWidth="1"/>
    <col min="2059" max="2059" width="41.140625" style="276" bestFit="1" customWidth="1"/>
    <col min="2060" max="2060" width="17" style="276" customWidth="1"/>
    <col min="2061" max="2061" width="17.140625" style="276" customWidth="1"/>
    <col min="2062" max="2062" width="0" style="276" hidden="1" customWidth="1"/>
    <col min="2063" max="2063" width="8.42578125" style="276" customWidth="1"/>
    <col min="2064" max="2064" width="17.140625" style="276" customWidth="1"/>
    <col min="2065" max="2065" width="0" style="276" hidden="1" customWidth="1"/>
    <col min="2066" max="2066" width="8.42578125" style="276" customWidth="1"/>
    <col min="2067" max="2067" width="17" style="276" customWidth="1"/>
    <col min="2068" max="2068" width="0" style="276" hidden="1" customWidth="1"/>
    <col min="2069" max="2069" width="8.5703125" style="276" customWidth="1"/>
    <col min="2070" max="2070" width="17" style="276" customWidth="1"/>
    <col min="2071" max="2071" width="0" style="276" hidden="1" customWidth="1"/>
    <col min="2072" max="2072" width="8.5703125" style="276" customWidth="1"/>
    <col min="2073" max="2073" width="17" style="276" customWidth="1"/>
    <col min="2074" max="2074" width="0" style="276" hidden="1" customWidth="1"/>
    <col min="2075" max="2075" width="8.7109375" style="276" customWidth="1"/>
    <col min="2076" max="2076" width="17" style="276" customWidth="1"/>
    <col min="2077" max="2077" width="0" style="276" hidden="1" customWidth="1"/>
    <col min="2078" max="2078" width="8.42578125" style="276" customWidth="1"/>
    <col min="2079" max="2079" width="41.140625" style="276" bestFit="1" customWidth="1"/>
    <col min="2080" max="2080" width="17.42578125" style="276" customWidth="1"/>
    <col min="2081" max="2081" width="0" style="276" hidden="1" customWidth="1"/>
    <col min="2082" max="2082" width="8.7109375" style="276" customWidth="1"/>
    <col min="2083" max="2083" width="17.28515625" style="276" customWidth="1"/>
    <col min="2084" max="2084" width="0" style="276" hidden="1" customWidth="1"/>
    <col min="2085" max="2085" width="8.42578125" style="276" customWidth="1"/>
    <col min="2086" max="2086" width="17.28515625" style="276" customWidth="1"/>
    <col min="2087" max="2087" width="0" style="276" hidden="1" customWidth="1"/>
    <col min="2088" max="2088" width="8.7109375" style="276" customWidth="1"/>
    <col min="2089" max="2307" width="15.7109375" style="276"/>
    <col min="2308" max="2309" width="10.7109375" style="276" customWidth="1"/>
    <col min="2310" max="2310" width="0" style="276" hidden="1" customWidth="1"/>
    <col min="2311" max="2311" width="8.42578125" style="276" customWidth="1"/>
    <col min="2312" max="2312" width="10.85546875" style="276" customWidth="1"/>
    <col min="2313" max="2313" width="0" style="276" hidden="1" customWidth="1"/>
    <col min="2314" max="2314" width="8.42578125" style="276" customWidth="1"/>
    <col min="2315" max="2315" width="41.140625" style="276" bestFit="1" customWidth="1"/>
    <col min="2316" max="2316" width="17" style="276" customWidth="1"/>
    <col min="2317" max="2317" width="17.140625" style="276" customWidth="1"/>
    <col min="2318" max="2318" width="0" style="276" hidden="1" customWidth="1"/>
    <col min="2319" max="2319" width="8.42578125" style="276" customWidth="1"/>
    <col min="2320" max="2320" width="17.140625" style="276" customWidth="1"/>
    <col min="2321" max="2321" width="0" style="276" hidden="1" customWidth="1"/>
    <col min="2322" max="2322" width="8.42578125" style="276" customWidth="1"/>
    <col min="2323" max="2323" width="17" style="276" customWidth="1"/>
    <col min="2324" max="2324" width="0" style="276" hidden="1" customWidth="1"/>
    <col min="2325" max="2325" width="8.5703125" style="276" customWidth="1"/>
    <col min="2326" max="2326" width="17" style="276" customWidth="1"/>
    <col min="2327" max="2327" width="0" style="276" hidden="1" customWidth="1"/>
    <col min="2328" max="2328" width="8.5703125" style="276" customWidth="1"/>
    <col min="2329" max="2329" width="17" style="276" customWidth="1"/>
    <col min="2330" max="2330" width="0" style="276" hidden="1" customWidth="1"/>
    <col min="2331" max="2331" width="8.7109375" style="276" customWidth="1"/>
    <col min="2332" max="2332" width="17" style="276" customWidth="1"/>
    <col min="2333" max="2333" width="0" style="276" hidden="1" customWidth="1"/>
    <col min="2334" max="2334" width="8.42578125" style="276" customWidth="1"/>
    <col min="2335" max="2335" width="41.140625" style="276" bestFit="1" customWidth="1"/>
    <col min="2336" max="2336" width="17.42578125" style="276" customWidth="1"/>
    <col min="2337" max="2337" width="0" style="276" hidden="1" customWidth="1"/>
    <col min="2338" max="2338" width="8.7109375" style="276" customWidth="1"/>
    <col min="2339" max="2339" width="17.28515625" style="276" customWidth="1"/>
    <col min="2340" max="2340" width="0" style="276" hidden="1" customWidth="1"/>
    <col min="2341" max="2341" width="8.42578125" style="276" customWidth="1"/>
    <col min="2342" max="2342" width="17.28515625" style="276" customWidth="1"/>
    <col min="2343" max="2343" width="0" style="276" hidden="1" customWidth="1"/>
    <col min="2344" max="2344" width="8.7109375" style="276" customWidth="1"/>
    <col min="2345" max="2563" width="15.7109375" style="276"/>
    <col min="2564" max="2565" width="10.7109375" style="276" customWidth="1"/>
    <col min="2566" max="2566" width="0" style="276" hidden="1" customWidth="1"/>
    <col min="2567" max="2567" width="8.42578125" style="276" customWidth="1"/>
    <col min="2568" max="2568" width="10.85546875" style="276" customWidth="1"/>
    <col min="2569" max="2569" width="0" style="276" hidden="1" customWidth="1"/>
    <col min="2570" max="2570" width="8.42578125" style="276" customWidth="1"/>
    <col min="2571" max="2571" width="41.140625" style="276" bestFit="1" customWidth="1"/>
    <col min="2572" max="2572" width="17" style="276" customWidth="1"/>
    <col min="2573" max="2573" width="17.140625" style="276" customWidth="1"/>
    <col min="2574" max="2574" width="0" style="276" hidden="1" customWidth="1"/>
    <col min="2575" max="2575" width="8.42578125" style="276" customWidth="1"/>
    <col min="2576" max="2576" width="17.140625" style="276" customWidth="1"/>
    <col min="2577" max="2577" width="0" style="276" hidden="1" customWidth="1"/>
    <col min="2578" max="2578" width="8.42578125" style="276" customWidth="1"/>
    <col min="2579" max="2579" width="17" style="276" customWidth="1"/>
    <col min="2580" max="2580" width="0" style="276" hidden="1" customWidth="1"/>
    <col min="2581" max="2581" width="8.5703125" style="276" customWidth="1"/>
    <col min="2582" max="2582" width="17" style="276" customWidth="1"/>
    <col min="2583" max="2583" width="0" style="276" hidden="1" customWidth="1"/>
    <col min="2584" max="2584" width="8.5703125" style="276" customWidth="1"/>
    <col min="2585" max="2585" width="17" style="276" customWidth="1"/>
    <col min="2586" max="2586" width="0" style="276" hidden="1" customWidth="1"/>
    <col min="2587" max="2587" width="8.7109375" style="276" customWidth="1"/>
    <col min="2588" max="2588" width="17" style="276" customWidth="1"/>
    <col min="2589" max="2589" width="0" style="276" hidden="1" customWidth="1"/>
    <col min="2590" max="2590" width="8.42578125" style="276" customWidth="1"/>
    <col min="2591" max="2591" width="41.140625" style="276" bestFit="1" customWidth="1"/>
    <col min="2592" max="2592" width="17.42578125" style="276" customWidth="1"/>
    <col min="2593" max="2593" width="0" style="276" hidden="1" customWidth="1"/>
    <col min="2594" max="2594" width="8.7109375" style="276" customWidth="1"/>
    <col min="2595" max="2595" width="17.28515625" style="276" customWidth="1"/>
    <col min="2596" max="2596" width="0" style="276" hidden="1" customWidth="1"/>
    <col min="2597" max="2597" width="8.42578125" style="276" customWidth="1"/>
    <col min="2598" max="2598" width="17.28515625" style="276" customWidth="1"/>
    <col min="2599" max="2599" width="0" style="276" hidden="1" customWidth="1"/>
    <col min="2600" max="2600" width="8.7109375" style="276" customWidth="1"/>
    <col min="2601" max="2819" width="15.7109375" style="276"/>
    <col min="2820" max="2821" width="10.7109375" style="276" customWidth="1"/>
    <col min="2822" max="2822" width="0" style="276" hidden="1" customWidth="1"/>
    <col min="2823" max="2823" width="8.42578125" style="276" customWidth="1"/>
    <col min="2824" max="2824" width="10.85546875" style="276" customWidth="1"/>
    <col min="2825" max="2825" width="0" style="276" hidden="1" customWidth="1"/>
    <col min="2826" max="2826" width="8.42578125" style="276" customWidth="1"/>
    <col min="2827" max="2827" width="41.140625" style="276" bestFit="1" customWidth="1"/>
    <col min="2828" max="2828" width="17" style="276" customWidth="1"/>
    <col min="2829" max="2829" width="17.140625" style="276" customWidth="1"/>
    <col min="2830" max="2830" width="0" style="276" hidden="1" customWidth="1"/>
    <col min="2831" max="2831" width="8.42578125" style="276" customWidth="1"/>
    <col min="2832" max="2832" width="17.140625" style="276" customWidth="1"/>
    <col min="2833" max="2833" width="0" style="276" hidden="1" customWidth="1"/>
    <col min="2834" max="2834" width="8.42578125" style="276" customWidth="1"/>
    <col min="2835" max="2835" width="17" style="276" customWidth="1"/>
    <col min="2836" max="2836" width="0" style="276" hidden="1" customWidth="1"/>
    <col min="2837" max="2837" width="8.5703125" style="276" customWidth="1"/>
    <col min="2838" max="2838" width="17" style="276" customWidth="1"/>
    <col min="2839" max="2839" width="0" style="276" hidden="1" customWidth="1"/>
    <col min="2840" max="2840" width="8.5703125" style="276" customWidth="1"/>
    <col min="2841" max="2841" width="17" style="276" customWidth="1"/>
    <col min="2842" max="2842" width="0" style="276" hidden="1" customWidth="1"/>
    <col min="2843" max="2843" width="8.7109375" style="276" customWidth="1"/>
    <col min="2844" max="2844" width="17" style="276" customWidth="1"/>
    <col min="2845" max="2845" width="0" style="276" hidden="1" customWidth="1"/>
    <col min="2846" max="2846" width="8.42578125" style="276" customWidth="1"/>
    <col min="2847" max="2847" width="41.140625" style="276" bestFit="1" customWidth="1"/>
    <col min="2848" max="2848" width="17.42578125" style="276" customWidth="1"/>
    <col min="2849" max="2849" width="0" style="276" hidden="1" customWidth="1"/>
    <col min="2850" max="2850" width="8.7109375" style="276" customWidth="1"/>
    <col min="2851" max="2851" width="17.28515625" style="276" customWidth="1"/>
    <col min="2852" max="2852" width="0" style="276" hidden="1" customWidth="1"/>
    <col min="2853" max="2853" width="8.42578125" style="276" customWidth="1"/>
    <col min="2854" max="2854" width="17.28515625" style="276" customWidth="1"/>
    <col min="2855" max="2855" width="0" style="276" hidden="1" customWidth="1"/>
    <col min="2856" max="2856" width="8.7109375" style="276" customWidth="1"/>
    <col min="2857" max="3075" width="15.7109375" style="276"/>
    <col min="3076" max="3077" width="10.7109375" style="276" customWidth="1"/>
    <col min="3078" max="3078" width="0" style="276" hidden="1" customWidth="1"/>
    <col min="3079" max="3079" width="8.42578125" style="276" customWidth="1"/>
    <col min="3080" max="3080" width="10.85546875" style="276" customWidth="1"/>
    <col min="3081" max="3081" width="0" style="276" hidden="1" customWidth="1"/>
    <col min="3082" max="3082" width="8.42578125" style="276" customWidth="1"/>
    <col min="3083" max="3083" width="41.140625" style="276" bestFit="1" customWidth="1"/>
    <col min="3084" max="3084" width="17" style="276" customWidth="1"/>
    <col min="3085" max="3085" width="17.140625" style="276" customWidth="1"/>
    <col min="3086" max="3086" width="0" style="276" hidden="1" customWidth="1"/>
    <col min="3087" max="3087" width="8.42578125" style="276" customWidth="1"/>
    <col min="3088" max="3088" width="17.140625" style="276" customWidth="1"/>
    <col min="3089" max="3089" width="0" style="276" hidden="1" customWidth="1"/>
    <col min="3090" max="3090" width="8.42578125" style="276" customWidth="1"/>
    <col min="3091" max="3091" width="17" style="276" customWidth="1"/>
    <col min="3092" max="3092" width="0" style="276" hidden="1" customWidth="1"/>
    <col min="3093" max="3093" width="8.5703125" style="276" customWidth="1"/>
    <col min="3094" max="3094" width="17" style="276" customWidth="1"/>
    <col min="3095" max="3095" width="0" style="276" hidden="1" customWidth="1"/>
    <col min="3096" max="3096" width="8.5703125" style="276" customWidth="1"/>
    <col min="3097" max="3097" width="17" style="276" customWidth="1"/>
    <col min="3098" max="3098" width="0" style="276" hidden="1" customWidth="1"/>
    <col min="3099" max="3099" width="8.7109375" style="276" customWidth="1"/>
    <col min="3100" max="3100" width="17" style="276" customWidth="1"/>
    <col min="3101" max="3101" width="0" style="276" hidden="1" customWidth="1"/>
    <col min="3102" max="3102" width="8.42578125" style="276" customWidth="1"/>
    <col min="3103" max="3103" width="41.140625" style="276" bestFit="1" customWidth="1"/>
    <col min="3104" max="3104" width="17.42578125" style="276" customWidth="1"/>
    <col min="3105" max="3105" width="0" style="276" hidden="1" customWidth="1"/>
    <col min="3106" max="3106" width="8.7109375" style="276" customWidth="1"/>
    <col min="3107" max="3107" width="17.28515625" style="276" customWidth="1"/>
    <col min="3108" max="3108" width="0" style="276" hidden="1" customWidth="1"/>
    <col min="3109" max="3109" width="8.42578125" style="276" customWidth="1"/>
    <col min="3110" max="3110" width="17.28515625" style="276" customWidth="1"/>
    <col min="3111" max="3111" width="0" style="276" hidden="1" customWidth="1"/>
    <col min="3112" max="3112" width="8.7109375" style="276" customWidth="1"/>
    <col min="3113" max="3331" width="15.7109375" style="276"/>
    <col min="3332" max="3333" width="10.7109375" style="276" customWidth="1"/>
    <col min="3334" max="3334" width="0" style="276" hidden="1" customWidth="1"/>
    <col min="3335" max="3335" width="8.42578125" style="276" customWidth="1"/>
    <col min="3336" max="3336" width="10.85546875" style="276" customWidth="1"/>
    <col min="3337" max="3337" width="0" style="276" hidden="1" customWidth="1"/>
    <col min="3338" max="3338" width="8.42578125" style="276" customWidth="1"/>
    <col min="3339" max="3339" width="41.140625" style="276" bestFit="1" customWidth="1"/>
    <col min="3340" max="3340" width="17" style="276" customWidth="1"/>
    <col min="3341" max="3341" width="17.140625" style="276" customWidth="1"/>
    <col min="3342" max="3342" width="0" style="276" hidden="1" customWidth="1"/>
    <col min="3343" max="3343" width="8.42578125" style="276" customWidth="1"/>
    <col min="3344" max="3344" width="17.140625" style="276" customWidth="1"/>
    <col min="3345" max="3345" width="0" style="276" hidden="1" customWidth="1"/>
    <col min="3346" max="3346" width="8.42578125" style="276" customWidth="1"/>
    <col min="3347" max="3347" width="17" style="276" customWidth="1"/>
    <col min="3348" max="3348" width="0" style="276" hidden="1" customWidth="1"/>
    <col min="3349" max="3349" width="8.5703125" style="276" customWidth="1"/>
    <col min="3350" max="3350" width="17" style="276" customWidth="1"/>
    <col min="3351" max="3351" width="0" style="276" hidden="1" customWidth="1"/>
    <col min="3352" max="3352" width="8.5703125" style="276" customWidth="1"/>
    <col min="3353" max="3353" width="17" style="276" customWidth="1"/>
    <col min="3354" max="3354" width="0" style="276" hidden="1" customWidth="1"/>
    <col min="3355" max="3355" width="8.7109375" style="276" customWidth="1"/>
    <col min="3356" max="3356" width="17" style="276" customWidth="1"/>
    <col min="3357" max="3357" width="0" style="276" hidden="1" customWidth="1"/>
    <col min="3358" max="3358" width="8.42578125" style="276" customWidth="1"/>
    <col min="3359" max="3359" width="41.140625" style="276" bestFit="1" customWidth="1"/>
    <col min="3360" max="3360" width="17.42578125" style="276" customWidth="1"/>
    <col min="3361" max="3361" width="0" style="276" hidden="1" customWidth="1"/>
    <col min="3362" max="3362" width="8.7109375" style="276" customWidth="1"/>
    <col min="3363" max="3363" width="17.28515625" style="276" customWidth="1"/>
    <col min="3364" max="3364" width="0" style="276" hidden="1" customWidth="1"/>
    <col min="3365" max="3365" width="8.42578125" style="276" customWidth="1"/>
    <col min="3366" max="3366" width="17.28515625" style="276" customWidth="1"/>
    <col min="3367" max="3367" width="0" style="276" hidden="1" customWidth="1"/>
    <col min="3368" max="3368" width="8.7109375" style="276" customWidth="1"/>
    <col min="3369" max="3587" width="15.7109375" style="276"/>
    <col min="3588" max="3589" width="10.7109375" style="276" customWidth="1"/>
    <col min="3590" max="3590" width="0" style="276" hidden="1" customWidth="1"/>
    <col min="3591" max="3591" width="8.42578125" style="276" customWidth="1"/>
    <col min="3592" max="3592" width="10.85546875" style="276" customWidth="1"/>
    <col min="3593" max="3593" width="0" style="276" hidden="1" customWidth="1"/>
    <col min="3594" max="3594" width="8.42578125" style="276" customWidth="1"/>
    <col min="3595" max="3595" width="41.140625" style="276" bestFit="1" customWidth="1"/>
    <col min="3596" max="3596" width="17" style="276" customWidth="1"/>
    <col min="3597" max="3597" width="17.140625" style="276" customWidth="1"/>
    <col min="3598" max="3598" width="0" style="276" hidden="1" customWidth="1"/>
    <col min="3599" max="3599" width="8.42578125" style="276" customWidth="1"/>
    <col min="3600" max="3600" width="17.140625" style="276" customWidth="1"/>
    <col min="3601" max="3601" width="0" style="276" hidden="1" customWidth="1"/>
    <col min="3602" max="3602" width="8.42578125" style="276" customWidth="1"/>
    <col min="3603" max="3603" width="17" style="276" customWidth="1"/>
    <col min="3604" max="3604" width="0" style="276" hidden="1" customWidth="1"/>
    <col min="3605" max="3605" width="8.5703125" style="276" customWidth="1"/>
    <col min="3606" max="3606" width="17" style="276" customWidth="1"/>
    <col min="3607" max="3607" width="0" style="276" hidden="1" customWidth="1"/>
    <col min="3608" max="3608" width="8.5703125" style="276" customWidth="1"/>
    <col min="3609" max="3609" width="17" style="276" customWidth="1"/>
    <col min="3610" max="3610" width="0" style="276" hidden="1" customWidth="1"/>
    <col min="3611" max="3611" width="8.7109375" style="276" customWidth="1"/>
    <col min="3612" max="3612" width="17" style="276" customWidth="1"/>
    <col min="3613" max="3613" width="0" style="276" hidden="1" customWidth="1"/>
    <col min="3614" max="3614" width="8.42578125" style="276" customWidth="1"/>
    <col min="3615" max="3615" width="41.140625" style="276" bestFit="1" customWidth="1"/>
    <col min="3616" max="3616" width="17.42578125" style="276" customWidth="1"/>
    <col min="3617" max="3617" width="0" style="276" hidden="1" customWidth="1"/>
    <col min="3618" max="3618" width="8.7109375" style="276" customWidth="1"/>
    <col min="3619" max="3619" width="17.28515625" style="276" customWidth="1"/>
    <col min="3620" max="3620" width="0" style="276" hidden="1" customWidth="1"/>
    <col min="3621" max="3621" width="8.42578125" style="276" customWidth="1"/>
    <col min="3622" max="3622" width="17.28515625" style="276" customWidth="1"/>
    <col min="3623" max="3623" width="0" style="276" hidden="1" customWidth="1"/>
    <col min="3624" max="3624" width="8.7109375" style="276" customWidth="1"/>
    <col min="3625" max="3843" width="15.7109375" style="276"/>
    <col min="3844" max="3845" width="10.7109375" style="276" customWidth="1"/>
    <col min="3846" max="3846" width="0" style="276" hidden="1" customWidth="1"/>
    <col min="3847" max="3847" width="8.42578125" style="276" customWidth="1"/>
    <col min="3848" max="3848" width="10.85546875" style="276" customWidth="1"/>
    <col min="3849" max="3849" width="0" style="276" hidden="1" customWidth="1"/>
    <col min="3850" max="3850" width="8.42578125" style="276" customWidth="1"/>
    <col min="3851" max="3851" width="41.140625" style="276" bestFit="1" customWidth="1"/>
    <col min="3852" max="3852" width="17" style="276" customWidth="1"/>
    <col min="3853" max="3853" width="17.140625" style="276" customWidth="1"/>
    <col min="3854" max="3854" width="0" style="276" hidden="1" customWidth="1"/>
    <col min="3855" max="3855" width="8.42578125" style="276" customWidth="1"/>
    <col min="3856" max="3856" width="17.140625" style="276" customWidth="1"/>
    <col min="3857" max="3857" width="0" style="276" hidden="1" customWidth="1"/>
    <col min="3858" max="3858" width="8.42578125" style="276" customWidth="1"/>
    <col min="3859" max="3859" width="17" style="276" customWidth="1"/>
    <col min="3860" max="3860" width="0" style="276" hidden="1" customWidth="1"/>
    <col min="3861" max="3861" width="8.5703125" style="276" customWidth="1"/>
    <col min="3862" max="3862" width="17" style="276" customWidth="1"/>
    <col min="3863" max="3863" width="0" style="276" hidden="1" customWidth="1"/>
    <col min="3864" max="3864" width="8.5703125" style="276" customWidth="1"/>
    <col min="3865" max="3865" width="17" style="276" customWidth="1"/>
    <col min="3866" max="3866" width="0" style="276" hidden="1" customWidth="1"/>
    <col min="3867" max="3867" width="8.7109375" style="276" customWidth="1"/>
    <col min="3868" max="3868" width="17" style="276" customWidth="1"/>
    <col min="3869" max="3869" width="0" style="276" hidden="1" customWidth="1"/>
    <col min="3870" max="3870" width="8.42578125" style="276" customWidth="1"/>
    <col min="3871" max="3871" width="41.140625" style="276" bestFit="1" customWidth="1"/>
    <col min="3872" max="3872" width="17.42578125" style="276" customWidth="1"/>
    <col min="3873" max="3873" width="0" style="276" hidden="1" customWidth="1"/>
    <col min="3874" max="3874" width="8.7109375" style="276" customWidth="1"/>
    <col min="3875" max="3875" width="17.28515625" style="276" customWidth="1"/>
    <col min="3876" max="3876" width="0" style="276" hidden="1" customWidth="1"/>
    <col min="3877" max="3877" width="8.42578125" style="276" customWidth="1"/>
    <col min="3878" max="3878" width="17.28515625" style="276" customWidth="1"/>
    <col min="3879" max="3879" width="0" style="276" hidden="1" customWidth="1"/>
    <col min="3880" max="3880" width="8.7109375" style="276" customWidth="1"/>
    <col min="3881" max="4099" width="15.7109375" style="276"/>
    <col min="4100" max="4101" width="10.7109375" style="276" customWidth="1"/>
    <col min="4102" max="4102" width="0" style="276" hidden="1" customWidth="1"/>
    <col min="4103" max="4103" width="8.42578125" style="276" customWidth="1"/>
    <col min="4104" max="4104" width="10.85546875" style="276" customWidth="1"/>
    <col min="4105" max="4105" width="0" style="276" hidden="1" customWidth="1"/>
    <col min="4106" max="4106" width="8.42578125" style="276" customWidth="1"/>
    <col min="4107" max="4107" width="41.140625" style="276" bestFit="1" customWidth="1"/>
    <col min="4108" max="4108" width="17" style="276" customWidth="1"/>
    <col min="4109" max="4109" width="17.140625" style="276" customWidth="1"/>
    <col min="4110" max="4110" width="0" style="276" hidden="1" customWidth="1"/>
    <col min="4111" max="4111" width="8.42578125" style="276" customWidth="1"/>
    <col min="4112" max="4112" width="17.140625" style="276" customWidth="1"/>
    <col min="4113" max="4113" width="0" style="276" hidden="1" customWidth="1"/>
    <col min="4114" max="4114" width="8.42578125" style="276" customWidth="1"/>
    <col min="4115" max="4115" width="17" style="276" customWidth="1"/>
    <col min="4116" max="4116" width="0" style="276" hidden="1" customWidth="1"/>
    <col min="4117" max="4117" width="8.5703125" style="276" customWidth="1"/>
    <col min="4118" max="4118" width="17" style="276" customWidth="1"/>
    <col min="4119" max="4119" width="0" style="276" hidden="1" customWidth="1"/>
    <col min="4120" max="4120" width="8.5703125" style="276" customWidth="1"/>
    <col min="4121" max="4121" width="17" style="276" customWidth="1"/>
    <col min="4122" max="4122" width="0" style="276" hidden="1" customWidth="1"/>
    <col min="4123" max="4123" width="8.7109375" style="276" customWidth="1"/>
    <col min="4124" max="4124" width="17" style="276" customWidth="1"/>
    <col min="4125" max="4125" width="0" style="276" hidden="1" customWidth="1"/>
    <col min="4126" max="4126" width="8.42578125" style="276" customWidth="1"/>
    <col min="4127" max="4127" width="41.140625" style="276" bestFit="1" customWidth="1"/>
    <col min="4128" max="4128" width="17.42578125" style="276" customWidth="1"/>
    <col min="4129" max="4129" width="0" style="276" hidden="1" customWidth="1"/>
    <col min="4130" max="4130" width="8.7109375" style="276" customWidth="1"/>
    <col min="4131" max="4131" width="17.28515625" style="276" customWidth="1"/>
    <col min="4132" max="4132" width="0" style="276" hidden="1" customWidth="1"/>
    <col min="4133" max="4133" width="8.42578125" style="276" customWidth="1"/>
    <col min="4134" max="4134" width="17.28515625" style="276" customWidth="1"/>
    <col min="4135" max="4135" width="0" style="276" hidden="1" customWidth="1"/>
    <col min="4136" max="4136" width="8.7109375" style="276" customWidth="1"/>
    <col min="4137" max="4355" width="15.7109375" style="276"/>
    <col min="4356" max="4357" width="10.7109375" style="276" customWidth="1"/>
    <col min="4358" max="4358" width="0" style="276" hidden="1" customWidth="1"/>
    <col min="4359" max="4359" width="8.42578125" style="276" customWidth="1"/>
    <col min="4360" max="4360" width="10.85546875" style="276" customWidth="1"/>
    <col min="4361" max="4361" width="0" style="276" hidden="1" customWidth="1"/>
    <col min="4362" max="4362" width="8.42578125" style="276" customWidth="1"/>
    <col min="4363" max="4363" width="41.140625" style="276" bestFit="1" customWidth="1"/>
    <col min="4364" max="4364" width="17" style="276" customWidth="1"/>
    <col min="4365" max="4365" width="17.140625" style="276" customWidth="1"/>
    <col min="4366" max="4366" width="0" style="276" hidden="1" customWidth="1"/>
    <col min="4367" max="4367" width="8.42578125" style="276" customWidth="1"/>
    <col min="4368" max="4368" width="17.140625" style="276" customWidth="1"/>
    <col min="4369" max="4369" width="0" style="276" hidden="1" customWidth="1"/>
    <col min="4370" max="4370" width="8.42578125" style="276" customWidth="1"/>
    <col min="4371" max="4371" width="17" style="276" customWidth="1"/>
    <col min="4372" max="4372" width="0" style="276" hidden="1" customWidth="1"/>
    <col min="4373" max="4373" width="8.5703125" style="276" customWidth="1"/>
    <col min="4374" max="4374" width="17" style="276" customWidth="1"/>
    <col min="4375" max="4375" width="0" style="276" hidden="1" customWidth="1"/>
    <col min="4376" max="4376" width="8.5703125" style="276" customWidth="1"/>
    <col min="4377" max="4377" width="17" style="276" customWidth="1"/>
    <col min="4378" max="4378" width="0" style="276" hidden="1" customWidth="1"/>
    <col min="4379" max="4379" width="8.7109375" style="276" customWidth="1"/>
    <col min="4380" max="4380" width="17" style="276" customWidth="1"/>
    <col min="4381" max="4381" width="0" style="276" hidden="1" customWidth="1"/>
    <col min="4382" max="4382" width="8.42578125" style="276" customWidth="1"/>
    <col min="4383" max="4383" width="41.140625" style="276" bestFit="1" customWidth="1"/>
    <col min="4384" max="4384" width="17.42578125" style="276" customWidth="1"/>
    <col min="4385" max="4385" width="0" style="276" hidden="1" customWidth="1"/>
    <col min="4386" max="4386" width="8.7109375" style="276" customWidth="1"/>
    <col min="4387" max="4387" width="17.28515625" style="276" customWidth="1"/>
    <col min="4388" max="4388" width="0" style="276" hidden="1" customWidth="1"/>
    <col min="4389" max="4389" width="8.42578125" style="276" customWidth="1"/>
    <col min="4390" max="4390" width="17.28515625" style="276" customWidth="1"/>
    <col min="4391" max="4391" width="0" style="276" hidden="1" customWidth="1"/>
    <col min="4392" max="4392" width="8.7109375" style="276" customWidth="1"/>
    <col min="4393" max="4611" width="15.7109375" style="276"/>
    <col min="4612" max="4613" width="10.7109375" style="276" customWidth="1"/>
    <col min="4614" max="4614" width="0" style="276" hidden="1" customWidth="1"/>
    <col min="4615" max="4615" width="8.42578125" style="276" customWidth="1"/>
    <col min="4616" max="4616" width="10.85546875" style="276" customWidth="1"/>
    <col min="4617" max="4617" width="0" style="276" hidden="1" customWidth="1"/>
    <col min="4618" max="4618" width="8.42578125" style="276" customWidth="1"/>
    <col min="4619" max="4619" width="41.140625" style="276" bestFit="1" customWidth="1"/>
    <col min="4620" max="4620" width="17" style="276" customWidth="1"/>
    <col min="4621" max="4621" width="17.140625" style="276" customWidth="1"/>
    <col min="4622" max="4622" width="0" style="276" hidden="1" customWidth="1"/>
    <col min="4623" max="4623" width="8.42578125" style="276" customWidth="1"/>
    <col min="4624" max="4624" width="17.140625" style="276" customWidth="1"/>
    <col min="4625" max="4625" width="0" style="276" hidden="1" customWidth="1"/>
    <col min="4626" max="4626" width="8.42578125" style="276" customWidth="1"/>
    <col min="4627" max="4627" width="17" style="276" customWidth="1"/>
    <col min="4628" max="4628" width="0" style="276" hidden="1" customWidth="1"/>
    <col min="4629" max="4629" width="8.5703125" style="276" customWidth="1"/>
    <col min="4630" max="4630" width="17" style="276" customWidth="1"/>
    <col min="4631" max="4631" width="0" style="276" hidden="1" customWidth="1"/>
    <col min="4632" max="4632" width="8.5703125" style="276" customWidth="1"/>
    <col min="4633" max="4633" width="17" style="276" customWidth="1"/>
    <col min="4634" max="4634" width="0" style="276" hidden="1" customWidth="1"/>
    <col min="4635" max="4635" width="8.7109375" style="276" customWidth="1"/>
    <col min="4636" max="4636" width="17" style="276" customWidth="1"/>
    <col min="4637" max="4637" width="0" style="276" hidden="1" customWidth="1"/>
    <col min="4638" max="4638" width="8.42578125" style="276" customWidth="1"/>
    <col min="4639" max="4639" width="41.140625" style="276" bestFit="1" customWidth="1"/>
    <col min="4640" max="4640" width="17.42578125" style="276" customWidth="1"/>
    <col min="4641" max="4641" width="0" style="276" hidden="1" customWidth="1"/>
    <col min="4642" max="4642" width="8.7109375" style="276" customWidth="1"/>
    <col min="4643" max="4643" width="17.28515625" style="276" customWidth="1"/>
    <col min="4644" max="4644" width="0" style="276" hidden="1" customWidth="1"/>
    <col min="4645" max="4645" width="8.42578125" style="276" customWidth="1"/>
    <col min="4646" max="4646" width="17.28515625" style="276" customWidth="1"/>
    <col min="4647" max="4647" width="0" style="276" hidden="1" customWidth="1"/>
    <col min="4648" max="4648" width="8.7109375" style="276" customWidth="1"/>
    <col min="4649" max="4867" width="15.7109375" style="276"/>
    <col min="4868" max="4869" width="10.7109375" style="276" customWidth="1"/>
    <col min="4870" max="4870" width="0" style="276" hidden="1" customWidth="1"/>
    <col min="4871" max="4871" width="8.42578125" style="276" customWidth="1"/>
    <col min="4872" max="4872" width="10.85546875" style="276" customWidth="1"/>
    <col min="4873" max="4873" width="0" style="276" hidden="1" customWidth="1"/>
    <col min="4874" max="4874" width="8.42578125" style="276" customWidth="1"/>
    <col min="4875" max="4875" width="41.140625" style="276" bestFit="1" customWidth="1"/>
    <col min="4876" max="4876" width="17" style="276" customWidth="1"/>
    <col min="4877" max="4877" width="17.140625" style="276" customWidth="1"/>
    <col min="4878" max="4878" width="0" style="276" hidden="1" customWidth="1"/>
    <col min="4879" max="4879" width="8.42578125" style="276" customWidth="1"/>
    <col min="4880" max="4880" width="17.140625" style="276" customWidth="1"/>
    <col min="4881" max="4881" width="0" style="276" hidden="1" customWidth="1"/>
    <col min="4882" max="4882" width="8.42578125" style="276" customWidth="1"/>
    <col min="4883" max="4883" width="17" style="276" customWidth="1"/>
    <col min="4884" max="4884" width="0" style="276" hidden="1" customWidth="1"/>
    <col min="4885" max="4885" width="8.5703125" style="276" customWidth="1"/>
    <col min="4886" max="4886" width="17" style="276" customWidth="1"/>
    <col min="4887" max="4887" width="0" style="276" hidden="1" customWidth="1"/>
    <col min="4888" max="4888" width="8.5703125" style="276" customWidth="1"/>
    <col min="4889" max="4889" width="17" style="276" customWidth="1"/>
    <col min="4890" max="4890" width="0" style="276" hidden="1" customWidth="1"/>
    <col min="4891" max="4891" width="8.7109375" style="276" customWidth="1"/>
    <col min="4892" max="4892" width="17" style="276" customWidth="1"/>
    <col min="4893" max="4893" width="0" style="276" hidden="1" customWidth="1"/>
    <col min="4894" max="4894" width="8.42578125" style="276" customWidth="1"/>
    <col min="4895" max="4895" width="41.140625" style="276" bestFit="1" customWidth="1"/>
    <col min="4896" max="4896" width="17.42578125" style="276" customWidth="1"/>
    <col min="4897" max="4897" width="0" style="276" hidden="1" customWidth="1"/>
    <col min="4898" max="4898" width="8.7109375" style="276" customWidth="1"/>
    <col min="4899" max="4899" width="17.28515625" style="276" customWidth="1"/>
    <col min="4900" max="4900" width="0" style="276" hidden="1" customWidth="1"/>
    <col min="4901" max="4901" width="8.42578125" style="276" customWidth="1"/>
    <col min="4902" max="4902" width="17.28515625" style="276" customWidth="1"/>
    <col min="4903" max="4903" width="0" style="276" hidden="1" customWidth="1"/>
    <col min="4904" max="4904" width="8.7109375" style="276" customWidth="1"/>
    <col min="4905" max="5123" width="15.7109375" style="276"/>
    <col min="5124" max="5125" width="10.7109375" style="276" customWidth="1"/>
    <col min="5126" max="5126" width="0" style="276" hidden="1" customWidth="1"/>
    <col min="5127" max="5127" width="8.42578125" style="276" customWidth="1"/>
    <col min="5128" max="5128" width="10.85546875" style="276" customWidth="1"/>
    <col min="5129" max="5129" width="0" style="276" hidden="1" customWidth="1"/>
    <col min="5130" max="5130" width="8.42578125" style="276" customWidth="1"/>
    <col min="5131" max="5131" width="41.140625" style="276" bestFit="1" customWidth="1"/>
    <col min="5132" max="5132" width="17" style="276" customWidth="1"/>
    <col min="5133" max="5133" width="17.140625" style="276" customWidth="1"/>
    <col min="5134" max="5134" width="0" style="276" hidden="1" customWidth="1"/>
    <col min="5135" max="5135" width="8.42578125" style="276" customWidth="1"/>
    <col min="5136" max="5136" width="17.140625" style="276" customWidth="1"/>
    <col min="5137" max="5137" width="0" style="276" hidden="1" customWidth="1"/>
    <col min="5138" max="5138" width="8.42578125" style="276" customWidth="1"/>
    <col min="5139" max="5139" width="17" style="276" customWidth="1"/>
    <col min="5140" max="5140" width="0" style="276" hidden="1" customWidth="1"/>
    <col min="5141" max="5141" width="8.5703125" style="276" customWidth="1"/>
    <col min="5142" max="5142" width="17" style="276" customWidth="1"/>
    <col min="5143" max="5143" width="0" style="276" hidden="1" customWidth="1"/>
    <col min="5144" max="5144" width="8.5703125" style="276" customWidth="1"/>
    <col min="5145" max="5145" width="17" style="276" customWidth="1"/>
    <col min="5146" max="5146" width="0" style="276" hidden="1" customWidth="1"/>
    <col min="5147" max="5147" width="8.7109375" style="276" customWidth="1"/>
    <col min="5148" max="5148" width="17" style="276" customWidth="1"/>
    <col min="5149" max="5149" width="0" style="276" hidden="1" customWidth="1"/>
    <col min="5150" max="5150" width="8.42578125" style="276" customWidth="1"/>
    <col min="5151" max="5151" width="41.140625" style="276" bestFit="1" customWidth="1"/>
    <col min="5152" max="5152" width="17.42578125" style="276" customWidth="1"/>
    <col min="5153" max="5153" width="0" style="276" hidden="1" customWidth="1"/>
    <col min="5154" max="5154" width="8.7109375" style="276" customWidth="1"/>
    <col min="5155" max="5155" width="17.28515625" style="276" customWidth="1"/>
    <col min="5156" max="5156" width="0" style="276" hidden="1" customWidth="1"/>
    <col min="5157" max="5157" width="8.42578125" style="276" customWidth="1"/>
    <col min="5158" max="5158" width="17.28515625" style="276" customWidth="1"/>
    <col min="5159" max="5159" width="0" style="276" hidden="1" customWidth="1"/>
    <col min="5160" max="5160" width="8.7109375" style="276" customWidth="1"/>
    <col min="5161" max="5379" width="15.7109375" style="276"/>
    <col min="5380" max="5381" width="10.7109375" style="276" customWidth="1"/>
    <col min="5382" max="5382" width="0" style="276" hidden="1" customWidth="1"/>
    <col min="5383" max="5383" width="8.42578125" style="276" customWidth="1"/>
    <col min="5384" max="5384" width="10.85546875" style="276" customWidth="1"/>
    <col min="5385" max="5385" width="0" style="276" hidden="1" customWidth="1"/>
    <col min="5386" max="5386" width="8.42578125" style="276" customWidth="1"/>
    <col min="5387" max="5387" width="41.140625" style="276" bestFit="1" customWidth="1"/>
    <col min="5388" max="5388" width="17" style="276" customWidth="1"/>
    <col min="5389" max="5389" width="17.140625" style="276" customWidth="1"/>
    <col min="5390" max="5390" width="0" style="276" hidden="1" customWidth="1"/>
    <col min="5391" max="5391" width="8.42578125" style="276" customWidth="1"/>
    <col min="5392" max="5392" width="17.140625" style="276" customWidth="1"/>
    <col min="5393" max="5393" width="0" style="276" hidden="1" customWidth="1"/>
    <col min="5394" max="5394" width="8.42578125" style="276" customWidth="1"/>
    <col min="5395" max="5395" width="17" style="276" customWidth="1"/>
    <col min="5396" max="5396" width="0" style="276" hidden="1" customWidth="1"/>
    <col min="5397" max="5397" width="8.5703125" style="276" customWidth="1"/>
    <col min="5398" max="5398" width="17" style="276" customWidth="1"/>
    <col min="5399" max="5399" width="0" style="276" hidden="1" customWidth="1"/>
    <col min="5400" max="5400" width="8.5703125" style="276" customWidth="1"/>
    <col min="5401" max="5401" width="17" style="276" customWidth="1"/>
    <col min="5402" max="5402" width="0" style="276" hidden="1" customWidth="1"/>
    <col min="5403" max="5403" width="8.7109375" style="276" customWidth="1"/>
    <col min="5404" max="5404" width="17" style="276" customWidth="1"/>
    <col min="5405" max="5405" width="0" style="276" hidden="1" customWidth="1"/>
    <col min="5406" max="5406" width="8.42578125" style="276" customWidth="1"/>
    <col min="5407" max="5407" width="41.140625" style="276" bestFit="1" customWidth="1"/>
    <col min="5408" max="5408" width="17.42578125" style="276" customWidth="1"/>
    <col min="5409" max="5409" width="0" style="276" hidden="1" customWidth="1"/>
    <col min="5410" max="5410" width="8.7109375" style="276" customWidth="1"/>
    <col min="5411" max="5411" width="17.28515625" style="276" customWidth="1"/>
    <col min="5412" max="5412" width="0" style="276" hidden="1" customWidth="1"/>
    <col min="5413" max="5413" width="8.42578125" style="276" customWidth="1"/>
    <col min="5414" max="5414" width="17.28515625" style="276" customWidth="1"/>
    <col min="5415" max="5415" width="0" style="276" hidden="1" customWidth="1"/>
    <col min="5416" max="5416" width="8.7109375" style="276" customWidth="1"/>
    <col min="5417" max="5635" width="15.7109375" style="276"/>
    <col min="5636" max="5637" width="10.7109375" style="276" customWidth="1"/>
    <col min="5638" max="5638" width="0" style="276" hidden="1" customWidth="1"/>
    <col min="5639" max="5639" width="8.42578125" style="276" customWidth="1"/>
    <col min="5640" max="5640" width="10.85546875" style="276" customWidth="1"/>
    <col min="5641" max="5641" width="0" style="276" hidden="1" customWidth="1"/>
    <col min="5642" max="5642" width="8.42578125" style="276" customWidth="1"/>
    <col min="5643" max="5643" width="41.140625" style="276" bestFit="1" customWidth="1"/>
    <col min="5644" max="5644" width="17" style="276" customWidth="1"/>
    <col min="5645" max="5645" width="17.140625" style="276" customWidth="1"/>
    <col min="5646" max="5646" width="0" style="276" hidden="1" customWidth="1"/>
    <col min="5647" max="5647" width="8.42578125" style="276" customWidth="1"/>
    <col min="5648" max="5648" width="17.140625" style="276" customWidth="1"/>
    <col min="5649" max="5649" width="0" style="276" hidden="1" customWidth="1"/>
    <col min="5650" max="5650" width="8.42578125" style="276" customWidth="1"/>
    <col min="5651" max="5651" width="17" style="276" customWidth="1"/>
    <col min="5652" max="5652" width="0" style="276" hidden="1" customWidth="1"/>
    <col min="5653" max="5653" width="8.5703125" style="276" customWidth="1"/>
    <col min="5654" max="5654" width="17" style="276" customWidth="1"/>
    <col min="5655" max="5655" width="0" style="276" hidden="1" customWidth="1"/>
    <col min="5656" max="5656" width="8.5703125" style="276" customWidth="1"/>
    <col min="5657" max="5657" width="17" style="276" customWidth="1"/>
    <col min="5658" max="5658" width="0" style="276" hidden="1" customWidth="1"/>
    <col min="5659" max="5659" width="8.7109375" style="276" customWidth="1"/>
    <col min="5660" max="5660" width="17" style="276" customWidth="1"/>
    <col min="5661" max="5661" width="0" style="276" hidden="1" customWidth="1"/>
    <col min="5662" max="5662" width="8.42578125" style="276" customWidth="1"/>
    <col min="5663" max="5663" width="41.140625" style="276" bestFit="1" customWidth="1"/>
    <col min="5664" max="5664" width="17.42578125" style="276" customWidth="1"/>
    <col min="5665" max="5665" width="0" style="276" hidden="1" customWidth="1"/>
    <col min="5666" max="5666" width="8.7109375" style="276" customWidth="1"/>
    <col min="5667" max="5667" width="17.28515625" style="276" customWidth="1"/>
    <col min="5668" max="5668" width="0" style="276" hidden="1" customWidth="1"/>
    <col min="5669" max="5669" width="8.42578125" style="276" customWidth="1"/>
    <col min="5670" max="5670" width="17.28515625" style="276" customWidth="1"/>
    <col min="5671" max="5671" width="0" style="276" hidden="1" customWidth="1"/>
    <col min="5672" max="5672" width="8.7109375" style="276" customWidth="1"/>
    <col min="5673" max="5891" width="15.7109375" style="276"/>
    <col min="5892" max="5893" width="10.7109375" style="276" customWidth="1"/>
    <col min="5894" max="5894" width="0" style="276" hidden="1" customWidth="1"/>
    <col min="5895" max="5895" width="8.42578125" style="276" customWidth="1"/>
    <col min="5896" max="5896" width="10.85546875" style="276" customWidth="1"/>
    <col min="5897" max="5897" width="0" style="276" hidden="1" customWidth="1"/>
    <col min="5898" max="5898" width="8.42578125" style="276" customWidth="1"/>
    <col min="5899" max="5899" width="41.140625" style="276" bestFit="1" customWidth="1"/>
    <col min="5900" max="5900" width="17" style="276" customWidth="1"/>
    <col min="5901" max="5901" width="17.140625" style="276" customWidth="1"/>
    <col min="5902" max="5902" width="0" style="276" hidden="1" customWidth="1"/>
    <col min="5903" max="5903" width="8.42578125" style="276" customWidth="1"/>
    <col min="5904" max="5904" width="17.140625" style="276" customWidth="1"/>
    <col min="5905" max="5905" width="0" style="276" hidden="1" customWidth="1"/>
    <col min="5906" max="5906" width="8.42578125" style="276" customWidth="1"/>
    <col min="5907" max="5907" width="17" style="276" customWidth="1"/>
    <col min="5908" max="5908" width="0" style="276" hidden="1" customWidth="1"/>
    <col min="5909" max="5909" width="8.5703125" style="276" customWidth="1"/>
    <col min="5910" max="5910" width="17" style="276" customWidth="1"/>
    <col min="5911" max="5911" width="0" style="276" hidden="1" customWidth="1"/>
    <col min="5912" max="5912" width="8.5703125" style="276" customWidth="1"/>
    <col min="5913" max="5913" width="17" style="276" customWidth="1"/>
    <col min="5914" max="5914" width="0" style="276" hidden="1" customWidth="1"/>
    <col min="5915" max="5915" width="8.7109375" style="276" customWidth="1"/>
    <col min="5916" max="5916" width="17" style="276" customWidth="1"/>
    <col min="5917" max="5917" width="0" style="276" hidden="1" customWidth="1"/>
    <col min="5918" max="5918" width="8.42578125" style="276" customWidth="1"/>
    <col min="5919" max="5919" width="41.140625" style="276" bestFit="1" customWidth="1"/>
    <col min="5920" max="5920" width="17.42578125" style="276" customWidth="1"/>
    <col min="5921" max="5921" width="0" style="276" hidden="1" customWidth="1"/>
    <col min="5922" max="5922" width="8.7109375" style="276" customWidth="1"/>
    <col min="5923" max="5923" width="17.28515625" style="276" customWidth="1"/>
    <col min="5924" max="5924" width="0" style="276" hidden="1" customWidth="1"/>
    <col min="5925" max="5925" width="8.42578125" style="276" customWidth="1"/>
    <col min="5926" max="5926" width="17.28515625" style="276" customWidth="1"/>
    <col min="5927" max="5927" width="0" style="276" hidden="1" customWidth="1"/>
    <col min="5928" max="5928" width="8.7109375" style="276" customWidth="1"/>
    <col min="5929" max="6147" width="15.7109375" style="276"/>
    <col min="6148" max="6149" width="10.7109375" style="276" customWidth="1"/>
    <col min="6150" max="6150" width="0" style="276" hidden="1" customWidth="1"/>
    <col min="6151" max="6151" width="8.42578125" style="276" customWidth="1"/>
    <col min="6152" max="6152" width="10.85546875" style="276" customWidth="1"/>
    <col min="6153" max="6153" width="0" style="276" hidden="1" customWidth="1"/>
    <col min="6154" max="6154" width="8.42578125" style="276" customWidth="1"/>
    <col min="6155" max="6155" width="41.140625" style="276" bestFit="1" customWidth="1"/>
    <col min="6156" max="6156" width="17" style="276" customWidth="1"/>
    <col min="6157" max="6157" width="17.140625" style="276" customWidth="1"/>
    <col min="6158" max="6158" width="0" style="276" hidden="1" customWidth="1"/>
    <col min="6159" max="6159" width="8.42578125" style="276" customWidth="1"/>
    <col min="6160" max="6160" width="17.140625" style="276" customWidth="1"/>
    <col min="6161" max="6161" width="0" style="276" hidden="1" customWidth="1"/>
    <col min="6162" max="6162" width="8.42578125" style="276" customWidth="1"/>
    <col min="6163" max="6163" width="17" style="276" customWidth="1"/>
    <col min="6164" max="6164" width="0" style="276" hidden="1" customWidth="1"/>
    <col min="6165" max="6165" width="8.5703125" style="276" customWidth="1"/>
    <col min="6166" max="6166" width="17" style="276" customWidth="1"/>
    <col min="6167" max="6167" width="0" style="276" hidden="1" customWidth="1"/>
    <col min="6168" max="6168" width="8.5703125" style="276" customWidth="1"/>
    <col min="6169" max="6169" width="17" style="276" customWidth="1"/>
    <col min="6170" max="6170" width="0" style="276" hidden="1" customWidth="1"/>
    <col min="6171" max="6171" width="8.7109375" style="276" customWidth="1"/>
    <col min="6172" max="6172" width="17" style="276" customWidth="1"/>
    <col min="6173" max="6173" width="0" style="276" hidden="1" customWidth="1"/>
    <col min="6174" max="6174" width="8.42578125" style="276" customWidth="1"/>
    <col min="6175" max="6175" width="41.140625" style="276" bestFit="1" customWidth="1"/>
    <col min="6176" max="6176" width="17.42578125" style="276" customWidth="1"/>
    <col min="6177" max="6177" width="0" style="276" hidden="1" customWidth="1"/>
    <col min="6178" max="6178" width="8.7109375" style="276" customWidth="1"/>
    <col min="6179" max="6179" width="17.28515625" style="276" customWidth="1"/>
    <col min="6180" max="6180" width="0" style="276" hidden="1" customWidth="1"/>
    <col min="6181" max="6181" width="8.42578125" style="276" customWidth="1"/>
    <col min="6182" max="6182" width="17.28515625" style="276" customWidth="1"/>
    <col min="6183" max="6183" width="0" style="276" hidden="1" customWidth="1"/>
    <col min="6184" max="6184" width="8.7109375" style="276" customWidth="1"/>
    <col min="6185" max="6403" width="15.7109375" style="276"/>
    <col min="6404" max="6405" width="10.7109375" style="276" customWidth="1"/>
    <col min="6406" max="6406" width="0" style="276" hidden="1" customWidth="1"/>
    <col min="6407" max="6407" width="8.42578125" style="276" customWidth="1"/>
    <col min="6408" max="6408" width="10.85546875" style="276" customWidth="1"/>
    <col min="6409" max="6409" width="0" style="276" hidden="1" customWidth="1"/>
    <col min="6410" max="6410" width="8.42578125" style="276" customWidth="1"/>
    <col min="6411" max="6411" width="41.140625" style="276" bestFit="1" customWidth="1"/>
    <col min="6412" max="6412" width="17" style="276" customWidth="1"/>
    <col min="6413" max="6413" width="17.140625" style="276" customWidth="1"/>
    <col min="6414" max="6414" width="0" style="276" hidden="1" customWidth="1"/>
    <col min="6415" max="6415" width="8.42578125" style="276" customWidth="1"/>
    <col min="6416" max="6416" width="17.140625" style="276" customWidth="1"/>
    <col min="6417" max="6417" width="0" style="276" hidden="1" customWidth="1"/>
    <col min="6418" max="6418" width="8.42578125" style="276" customWidth="1"/>
    <col min="6419" max="6419" width="17" style="276" customWidth="1"/>
    <col min="6420" max="6420" width="0" style="276" hidden="1" customWidth="1"/>
    <col min="6421" max="6421" width="8.5703125" style="276" customWidth="1"/>
    <col min="6422" max="6422" width="17" style="276" customWidth="1"/>
    <col min="6423" max="6423" width="0" style="276" hidden="1" customWidth="1"/>
    <col min="6424" max="6424" width="8.5703125" style="276" customWidth="1"/>
    <col min="6425" max="6425" width="17" style="276" customWidth="1"/>
    <col min="6426" max="6426" width="0" style="276" hidden="1" customWidth="1"/>
    <col min="6427" max="6427" width="8.7109375" style="276" customWidth="1"/>
    <col min="6428" max="6428" width="17" style="276" customWidth="1"/>
    <col min="6429" max="6429" width="0" style="276" hidden="1" customWidth="1"/>
    <col min="6430" max="6430" width="8.42578125" style="276" customWidth="1"/>
    <col min="6431" max="6431" width="41.140625" style="276" bestFit="1" customWidth="1"/>
    <col min="6432" max="6432" width="17.42578125" style="276" customWidth="1"/>
    <col min="6433" max="6433" width="0" style="276" hidden="1" customWidth="1"/>
    <col min="6434" max="6434" width="8.7109375" style="276" customWidth="1"/>
    <col min="6435" max="6435" width="17.28515625" style="276" customWidth="1"/>
    <col min="6436" max="6436" width="0" style="276" hidden="1" customWidth="1"/>
    <col min="6437" max="6437" width="8.42578125" style="276" customWidth="1"/>
    <col min="6438" max="6438" width="17.28515625" style="276" customWidth="1"/>
    <col min="6439" max="6439" width="0" style="276" hidden="1" customWidth="1"/>
    <col min="6440" max="6440" width="8.7109375" style="276" customWidth="1"/>
    <col min="6441" max="6659" width="15.7109375" style="276"/>
    <col min="6660" max="6661" width="10.7109375" style="276" customWidth="1"/>
    <col min="6662" max="6662" width="0" style="276" hidden="1" customWidth="1"/>
    <col min="6663" max="6663" width="8.42578125" style="276" customWidth="1"/>
    <col min="6664" max="6664" width="10.85546875" style="276" customWidth="1"/>
    <col min="6665" max="6665" width="0" style="276" hidden="1" customWidth="1"/>
    <col min="6666" max="6666" width="8.42578125" style="276" customWidth="1"/>
    <col min="6667" max="6667" width="41.140625" style="276" bestFit="1" customWidth="1"/>
    <col min="6668" max="6668" width="17" style="276" customWidth="1"/>
    <col min="6669" max="6669" width="17.140625" style="276" customWidth="1"/>
    <col min="6670" max="6670" width="0" style="276" hidden="1" customWidth="1"/>
    <col min="6671" max="6671" width="8.42578125" style="276" customWidth="1"/>
    <col min="6672" max="6672" width="17.140625" style="276" customWidth="1"/>
    <col min="6673" max="6673" width="0" style="276" hidden="1" customWidth="1"/>
    <col min="6674" max="6674" width="8.42578125" style="276" customWidth="1"/>
    <col min="6675" max="6675" width="17" style="276" customWidth="1"/>
    <col min="6676" max="6676" width="0" style="276" hidden="1" customWidth="1"/>
    <col min="6677" max="6677" width="8.5703125" style="276" customWidth="1"/>
    <col min="6678" max="6678" width="17" style="276" customWidth="1"/>
    <col min="6679" max="6679" width="0" style="276" hidden="1" customWidth="1"/>
    <col min="6680" max="6680" width="8.5703125" style="276" customWidth="1"/>
    <col min="6681" max="6681" width="17" style="276" customWidth="1"/>
    <col min="6682" max="6682" width="0" style="276" hidden="1" customWidth="1"/>
    <col min="6683" max="6683" width="8.7109375" style="276" customWidth="1"/>
    <col min="6684" max="6684" width="17" style="276" customWidth="1"/>
    <col min="6685" max="6685" width="0" style="276" hidden="1" customWidth="1"/>
    <col min="6686" max="6686" width="8.42578125" style="276" customWidth="1"/>
    <col min="6687" max="6687" width="41.140625" style="276" bestFit="1" customWidth="1"/>
    <col min="6688" max="6688" width="17.42578125" style="276" customWidth="1"/>
    <col min="6689" max="6689" width="0" style="276" hidden="1" customWidth="1"/>
    <col min="6690" max="6690" width="8.7109375" style="276" customWidth="1"/>
    <col min="6691" max="6691" width="17.28515625" style="276" customWidth="1"/>
    <col min="6692" max="6692" width="0" style="276" hidden="1" customWidth="1"/>
    <col min="6693" max="6693" width="8.42578125" style="276" customWidth="1"/>
    <col min="6694" max="6694" width="17.28515625" style="276" customWidth="1"/>
    <col min="6695" max="6695" width="0" style="276" hidden="1" customWidth="1"/>
    <col min="6696" max="6696" width="8.7109375" style="276" customWidth="1"/>
    <col min="6697" max="6915" width="15.7109375" style="276"/>
    <col min="6916" max="6917" width="10.7109375" style="276" customWidth="1"/>
    <col min="6918" max="6918" width="0" style="276" hidden="1" customWidth="1"/>
    <col min="6919" max="6919" width="8.42578125" style="276" customWidth="1"/>
    <col min="6920" max="6920" width="10.85546875" style="276" customWidth="1"/>
    <col min="6921" max="6921" width="0" style="276" hidden="1" customWidth="1"/>
    <col min="6922" max="6922" width="8.42578125" style="276" customWidth="1"/>
    <col min="6923" max="6923" width="41.140625" style="276" bestFit="1" customWidth="1"/>
    <col min="6924" max="6924" width="17" style="276" customWidth="1"/>
    <col min="6925" max="6925" width="17.140625" style="276" customWidth="1"/>
    <col min="6926" max="6926" width="0" style="276" hidden="1" customWidth="1"/>
    <col min="6927" max="6927" width="8.42578125" style="276" customWidth="1"/>
    <col min="6928" max="6928" width="17.140625" style="276" customWidth="1"/>
    <col min="6929" max="6929" width="0" style="276" hidden="1" customWidth="1"/>
    <col min="6930" max="6930" width="8.42578125" style="276" customWidth="1"/>
    <col min="6931" max="6931" width="17" style="276" customWidth="1"/>
    <col min="6932" max="6932" width="0" style="276" hidden="1" customWidth="1"/>
    <col min="6933" max="6933" width="8.5703125" style="276" customWidth="1"/>
    <col min="6934" max="6934" width="17" style="276" customWidth="1"/>
    <col min="6935" max="6935" width="0" style="276" hidden="1" customWidth="1"/>
    <col min="6936" max="6936" width="8.5703125" style="276" customWidth="1"/>
    <col min="6937" max="6937" width="17" style="276" customWidth="1"/>
    <col min="6938" max="6938" width="0" style="276" hidden="1" customWidth="1"/>
    <col min="6939" max="6939" width="8.7109375" style="276" customWidth="1"/>
    <col min="6940" max="6940" width="17" style="276" customWidth="1"/>
    <col min="6941" max="6941" width="0" style="276" hidden="1" customWidth="1"/>
    <col min="6942" max="6942" width="8.42578125" style="276" customWidth="1"/>
    <col min="6943" max="6943" width="41.140625" style="276" bestFit="1" customWidth="1"/>
    <col min="6944" max="6944" width="17.42578125" style="276" customWidth="1"/>
    <col min="6945" max="6945" width="0" style="276" hidden="1" customWidth="1"/>
    <col min="6946" max="6946" width="8.7109375" style="276" customWidth="1"/>
    <col min="6947" max="6947" width="17.28515625" style="276" customWidth="1"/>
    <col min="6948" max="6948" width="0" style="276" hidden="1" customWidth="1"/>
    <col min="6949" max="6949" width="8.42578125" style="276" customWidth="1"/>
    <col min="6950" max="6950" width="17.28515625" style="276" customWidth="1"/>
    <col min="6951" max="6951" width="0" style="276" hidden="1" customWidth="1"/>
    <col min="6952" max="6952" width="8.7109375" style="276" customWidth="1"/>
    <col min="6953" max="7171" width="15.7109375" style="276"/>
    <col min="7172" max="7173" width="10.7109375" style="276" customWidth="1"/>
    <col min="7174" max="7174" width="0" style="276" hidden="1" customWidth="1"/>
    <col min="7175" max="7175" width="8.42578125" style="276" customWidth="1"/>
    <col min="7176" max="7176" width="10.85546875" style="276" customWidth="1"/>
    <col min="7177" max="7177" width="0" style="276" hidden="1" customWidth="1"/>
    <col min="7178" max="7178" width="8.42578125" style="276" customWidth="1"/>
    <col min="7179" max="7179" width="41.140625" style="276" bestFit="1" customWidth="1"/>
    <col min="7180" max="7180" width="17" style="276" customWidth="1"/>
    <col min="7181" max="7181" width="17.140625" style="276" customWidth="1"/>
    <col min="7182" max="7182" width="0" style="276" hidden="1" customWidth="1"/>
    <col min="7183" max="7183" width="8.42578125" style="276" customWidth="1"/>
    <col min="7184" max="7184" width="17.140625" style="276" customWidth="1"/>
    <col min="7185" max="7185" width="0" style="276" hidden="1" customWidth="1"/>
    <col min="7186" max="7186" width="8.42578125" style="276" customWidth="1"/>
    <col min="7187" max="7187" width="17" style="276" customWidth="1"/>
    <col min="7188" max="7188" width="0" style="276" hidden="1" customWidth="1"/>
    <col min="7189" max="7189" width="8.5703125" style="276" customWidth="1"/>
    <col min="7190" max="7190" width="17" style="276" customWidth="1"/>
    <col min="7191" max="7191" width="0" style="276" hidden="1" customWidth="1"/>
    <col min="7192" max="7192" width="8.5703125" style="276" customWidth="1"/>
    <col min="7193" max="7193" width="17" style="276" customWidth="1"/>
    <col min="7194" max="7194" width="0" style="276" hidden="1" customWidth="1"/>
    <col min="7195" max="7195" width="8.7109375" style="276" customWidth="1"/>
    <col min="7196" max="7196" width="17" style="276" customWidth="1"/>
    <col min="7197" max="7197" width="0" style="276" hidden="1" customWidth="1"/>
    <col min="7198" max="7198" width="8.42578125" style="276" customWidth="1"/>
    <col min="7199" max="7199" width="41.140625" style="276" bestFit="1" customWidth="1"/>
    <col min="7200" max="7200" width="17.42578125" style="276" customWidth="1"/>
    <col min="7201" max="7201" width="0" style="276" hidden="1" customWidth="1"/>
    <col min="7202" max="7202" width="8.7109375" style="276" customWidth="1"/>
    <col min="7203" max="7203" width="17.28515625" style="276" customWidth="1"/>
    <col min="7204" max="7204" width="0" style="276" hidden="1" customWidth="1"/>
    <col min="7205" max="7205" width="8.42578125" style="276" customWidth="1"/>
    <col min="7206" max="7206" width="17.28515625" style="276" customWidth="1"/>
    <col min="7207" max="7207" width="0" style="276" hidden="1" customWidth="1"/>
    <col min="7208" max="7208" width="8.7109375" style="276" customWidth="1"/>
    <col min="7209" max="7427" width="15.7109375" style="276"/>
    <col min="7428" max="7429" width="10.7109375" style="276" customWidth="1"/>
    <col min="7430" max="7430" width="0" style="276" hidden="1" customWidth="1"/>
    <col min="7431" max="7431" width="8.42578125" style="276" customWidth="1"/>
    <col min="7432" max="7432" width="10.85546875" style="276" customWidth="1"/>
    <col min="7433" max="7433" width="0" style="276" hidden="1" customWidth="1"/>
    <col min="7434" max="7434" width="8.42578125" style="276" customWidth="1"/>
    <col min="7435" max="7435" width="41.140625" style="276" bestFit="1" customWidth="1"/>
    <col min="7436" max="7436" width="17" style="276" customWidth="1"/>
    <col min="7437" max="7437" width="17.140625" style="276" customWidth="1"/>
    <col min="7438" max="7438" width="0" style="276" hidden="1" customWidth="1"/>
    <col min="7439" max="7439" width="8.42578125" style="276" customWidth="1"/>
    <col min="7440" max="7440" width="17.140625" style="276" customWidth="1"/>
    <col min="7441" max="7441" width="0" style="276" hidden="1" customWidth="1"/>
    <col min="7442" max="7442" width="8.42578125" style="276" customWidth="1"/>
    <col min="7443" max="7443" width="17" style="276" customWidth="1"/>
    <col min="7444" max="7444" width="0" style="276" hidden="1" customWidth="1"/>
    <col min="7445" max="7445" width="8.5703125" style="276" customWidth="1"/>
    <col min="7446" max="7446" width="17" style="276" customWidth="1"/>
    <col min="7447" max="7447" width="0" style="276" hidden="1" customWidth="1"/>
    <col min="7448" max="7448" width="8.5703125" style="276" customWidth="1"/>
    <col min="7449" max="7449" width="17" style="276" customWidth="1"/>
    <col min="7450" max="7450" width="0" style="276" hidden="1" customWidth="1"/>
    <col min="7451" max="7451" width="8.7109375" style="276" customWidth="1"/>
    <col min="7452" max="7452" width="17" style="276" customWidth="1"/>
    <col min="7453" max="7453" width="0" style="276" hidden="1" customWidth="1"/>
    <col min="7454" max="7454" width="8.42578125" style="276" customWidth="1"/>
    <col min="7455" max="7455" width="41.140625" style="276" bestFit="1" customWidth="1"/>
    <col min="7456" max="7456" width="17.42578125" style="276" customWidth="1"/>
    <col min="7457" max="7457" width="0" style="276" hidden="1" customWidth="1"/>
    <col min="7458" max="7458" width="8.7109375" style="276" customWidth="1"/>
    <col min="7459" max="7459" width="17.28515625" style="276" customWidth="1"/>
    <col min="7460" max="7460" width="0" style="276" hidden="1" customWidth="1"/>
    <col min="7461" max="7461" width="8.42578125" style="276" customWidth="1"/>
    <col min="7462" max="7462" width="17.28515625" style="276" customWidth="1"/>
    <col min="7463" max="7463" width="0" style="276" hidden="1" customWidth="1"/>
    <col min="7464" max="7464" width="8.7109375" style="276" customWidth="1"/>
    <col min="7465" max="7683" width="15.7109375" style="276"/>
    <col min="7684" max="7685" width="10.7109375" style="276" customWidth="1"/>
    <col min="7686" max="7686" width="0" style="276" hidden="1" customWidth="1"/>
    <col min="7687" max="7687" width="8.42578125" style="276" customWidth="1"/>
    <col min="7688" max="7688" width="10.85546875" style="276" customWidth="1"/>
    <col min="7689" max="7689" width="0" style="276" hidden="1" customWidth="1"/>
    <col min="7690" max="7690" width="8.42578125" style="276" customWidth="1"/>
    <col min="7691" max="7691" width="41.140625" style="276" bestFit="1" customWidth="1"/>
    <col min="7692" max="7692" width="17" style="276" customWidth="1"/>
    <col min="7693" max="7693" width="17.140625" style="276" customWidth="1"/>
    <col min="7694" max="7694" width="0" style="276" hidden="1" customWidth="1"/>
    <col min="7695" max="7695" width="8.42578125" style="276" customWidth="1"/>
    <col min="7696" max="7696" width="17.140625" style="276" customWidth="1"/>
    <col min="7697" max="7697" width="0" style="276" hidden="1" customWidth="1"/>
    <col min="7698" max="7698" width="8.42578125" style="276" customWidth="1"/>
    <col min="7699" max="7699" width="17" style="276" customWidth="1"/>
    <col min="7700" max="7700" width="0" style="276" hidden="1" customWidth="1"/>
    <col min="7701" max="7701" width="8.5703125" style="276" customWidth="1"/>
    <col min="7702" max="7702" width="17" style="276" customWidth="1"/>
    <col min="7703" max="7703" width="0" style="276" hidden="1" customWidth="1"/>
    <col min="7704" max="7704" width="8.5703125" style="276" customWidth="1"/>
    <col min="7705" max="7705" width="17" style="276" customWidth="1"/>
    <col min="7706" max="7706" width="0" style="276" hidden="1" customWidth="1"/>
    <col min="7707" max="7707" width="8.7109375" style="276" customWidth="1"/>
    <col min="7708" max="7708" width="17" style="276" customWidth="1"/>
    <col min="7709" max="7709" width="0" style="276" hidden="1" customWidth="1"/>
    <col min="7710" max="7710" width="8.42578125" style="276" customWidth="1"/>
    <col min="7711" max="7711" width="41.140625" style="276" bestFit="1" customWidth="1"/>
    <col min="7712" max="7712" width="17.42578125" style="276" customWidth="1"/>
    <col min="7713" max="7713" width="0" style="276" hidden="1" customWidth="1"/>
    <col min="7714" max="7714" width="8.7109375" style="276" customWidth="1"/>
    <col min="7715" max="7715" width="17.28515625" style="276" customWidth="1"/>
    <col min="7716" max="7716" width="0" style="276" hidden="1" customWidth="1"/>
    <col min="7717" max="7717" width="8.42578125" style="276" customWidth="1"/>
    <col min="7718" max="7718" width="17.28515625" style="276" customWidth="1"/>
    <col min="7719" max="7719" width="0" style="276" hidden="1" customWidth="1"/>
    <col min="7720" max="7720" width="8.7109375" style="276" customWidth="1"/>
    <col min="7721" max="7939" width="15.7109375" style="276"/>
    <col min="7940" max="7941" width="10.7109375" style="276" customWidth="1"/>
    <col min="7942" max="7942" width="0" style="276" hidden="1" customWidth="1"/>
    <col min="7943" max="7943" width="8.42578125" style="276" customWidth="1"/>
    <col min="7944" max="7944" width="10.85546875" style="276" customWidth="1"/>
    <col min="7945" max="7945" width="0" style="276" hidden="1" customWidth="1"/>
    <col min="7946" max="7946" width="8.42578125" style="276" customWidth="1"/>
    <col min="7947" max="7947" width="41.140625" style="276" bestFit="1" customWidth="1"/>
    <col min="7948" max="7948" width="17" style="276" customWidth="1"/>
    <col min="7949" max="7949" width="17.140625" style="276" customWidth="1"/>
    <col min="7950" max="7950" width="0" style="276" hidden="1" customWidth="1"/>
    <col min="7951" max="7951" width="8.42578125" style="276" customWidth="1"/>
    <col min="7952" max="7952" width="17.140625" style="276" customWidth="1"/>
    <col min="7953" max="7953" width="0" style="276" hidden="1" customWidth="1"/>
    <col min="7954" max="7954" width="8.42578125" style="276" customWidth="1"/>
    <col min="7955" max="7955" width="17" style="276" customWidth="1"/>
    <col min="7956" max="7956" width="0" style="276" hidden="1" customWidth="1"/>
    <col min="7957" max="7957" width="8.5703125" style="276" customWidth="1"/>
    <col min="7958" max="7958" width="17" style="276" customWidth="1"/>
    <col min="7959" max="7959" width="0" style="276" hidden="1" customWidth="1"/>
    <col min="7960" max="7960" width="8.5703125" style="276" customWidth="1"/>
    <col min="7961" max="7961" width="17" style="276" customWidth="1"/>
    <col min="7962" max="7962" width="0" style="276" hidden="1" customWidth="1"/>
    <col min="7963" max="7963" width="8.7109375" style="276" customWidth="1"/>
    <col min="7964" max="7964" width="17" style="276" customWidth="1"/>
    <col min="7965" max="7965" width="0" style="276" hidden="1" customWidth="1"/>
    <col min="7966" max="7966" width="8.42578125" style="276" customWidth="1"/>
    <col min="7967" max="7967" width="41.140625" style="276" bestFit="1" customWidth="1"/>
    <col min="7968" max="7968" width="17.42578125" style="276" customWidth="1"/>
    <col min="7969" max="7969" width="0" style="276" hidden="1" customWidth="1"/>
    <col min="7970" max="7970" width="8.7109375" style="276" customWidth="1"/>
    <col min="7971" max="7971" width="17.28515625" style="276" customWidth="1"/>
    <col min="7972" max="7972" width="0" style="276" hidden="1" customWidth="1"/>
    <col min="7973" max="7973" width="8.42578125" style="276" customWidth="1"/>
    <col min="7974" max="7974" width="17.28515625" style="276" customWidth="1"/>
    <col min="7975" max="7975" width="0" style="276" hidden="1" customWidth="1"/>
    <col min="7976" max="7976" width="8.7109375" style="276" customWidth="1"/>
    <col min="7977" max="8195" width="15.7109375" style="276"/>
    <col min="8196" max="8197" width="10.7109375" style="276" customWidth="1"/>
    <col min="8198" max="8198" width="0" style="276" hidden="1" customWidth="1"/>
    <col min="8199" max="8199" width="8.42578125" style="276" customWidth="1"/>
    <col min="8200" max="8200" width="10.85546875" style="276" customWidth="1"/>
    <col min="8201" max="8201" width="0" style="276" hidden="1" customWidth="1"/>
    <col min="8202" max="8202" width="8.42578125" style="276" customWidth="1"/>
    <col min="8203" max="8203" width="41.140625" style="276" bestFit="1" customWidth="1"/>
    <col min="8204" max="8204" width="17" style="276" customWidth="1"/>
    <col min="8205" max="8205" width="17.140625" style="276" customWidth="1"/>
    <col min="8206" max="8206" width="0" style="276" hidden="1" customWidth="1"/>
    <col min="8207" max="8207" width="8.42578125" style="276" customWidth="1"/>
    <col min="8208" max="8208" width="17.140625" style="276" customWidth="1"/>
    <col min="8209" max="8209" width="0" style="276" hidden="1" customWidth="1"/>
    <col min="8210" max="8210" width="8.42578125" style="276" customWidth="1"/>
    <col min="8211" max="8211" width="17" style="276" customWidth="1"/>
    <col min="8212" max="8212" width="0" style="276" hidden="1" customWidth="1"/>
    <col min="8213" max="8213" width="8.5703125" style="276" customWidth="1"/>
    <col min="8214" max="8214" width="17" style="276" customWidth="1"/>
    <col min="8215" max="8215" width="0" style="276" hidden="1" customWidth="1"/>
    <col min="8216" max="8216" width="8.5703125" style="276" customWidth="1"/>
    <col min="8217" max="8217" width="17" style="276" customWidth="1"/>
    <col min="8218" max="8218" width="0" style="276" hidden="1" customWidth="1"/>
    <col min="8219" max="8219" width="8.7109375" style="276" customWidth="1"/>
    <col min="8220" max="8220" width="17" style="276" customWidth="1"/>
    <col min="8221" max="8221" width="0" style="276" hidden="1" customWidth="1"/>
    <col min="8222" max="8222" width="8.42578125" style="276" customWidth="1"/>
    <col min="8223" max="8223" width="41.140625" style="276" bestFit="1" customWidth="1"/>
    <col min="8224" max="8224" width="17.42578125" style="276" customWidth="1"/>
    <col min="8225" max="8225" width="0" style="276" hidden="1" customWidth="1"/>
    <col min="8226" max="8226" width="8.7109375" style="276" customWidth="1"/>
    <col min="8227" max="8227" width="17.28515625" style="276" customWidth="1"/>
    <col min="8228" max="8228" width="0" style="276" hidden="1" customWidth="1"/>
    <col min="8229" max="8229" width="8.42578125" style="276" customWidth="1"/>
    <col min="8230" max="8230" width="17.28515625" style="276" customWidth="1"/>
    <col min="8231" max="8231" width="0" style="276" hidden="1" customWidth="1"/>
    <col min="8232" max="8232" width="8.7109375" style="276" customWidth="1"/>
    <col min="8233" max="8451" width="15.7109375" style="276"/>
    <col min="8452" max="8453" width="10.7109375" style="276" customWidth="1"/>
    <col min="8454" max="8454" width="0" style="276" hidden="1" customWidth="1"/>
    <col min="8455" max="8455" width="8.42578125" style="276" customWidth="1"/>
    <col min="8456" max="8456" width="10.85546875" style="276" customWidth="1"/>
    <col min="8457" max="8457" width="0" style="276" hidden="1" customWidth="1"/>
    <col min="8458" max="8458" width="8.42578125" style="276" customWidth="1"/>
    <col min="8459" max="8459" width="41.140625" style="276" bestFit="1" customWidth="1"/>
    <col min="8460" max="8460" width="17" style="276" customWidth="1"/>
    <col min="8461" max="8461" width="17.140625" style="276" customWidth="1"/>
    <col min="8462" max="8462" width="0" style="276" hidden="1" customWidth="1"/>
    <col min="8463" max="8463" width="8.42578125" style="276" customWidth="1"/>
    <col min="8464" max="8464" width="17.140625" style="276" customWidth="1"/>
    <col min="8465" max="8465" width="0" style="276" hidden="1" customWidth="1"/>
    <col min="8466" max="8466" width="8.42578125" style="276" customWidth="1"/>
    <col min="8467" max="8467" width="17" style="276" customWidth="1"/>
    <col min="8468" max="8468" width="0" style="276" hidden="1" customWidth="1"/>
    <col min="8469" max="8469" width="8.5703125" style="276" customWidth="1"/>
    <col min="8470" max="8470" width="17" style="276" customWidth="1"/>
    <col min="8471" max="8471" width="0" style="276" hidden="1" customWidth="1"/>
    <col min="8472" max="8472" width="8.5703125" style="276" customWidth="1"/>
    <col min="8473" max="8473" width="17" style="276" customWidth="1"/>
    <col min="8474" max="8474" width="0" style="276" hidden="1" customWidth="1"/>
    <col min="8475" max="8475" width="8.7109375" style="276" customWidth="1"/>
    <col min="8476" max="8476" width="17" style="276" customWidth="1"/>
    <col min="8477" max="8477" width="0" style="276" hidden="1" customWidth="1"/>
    <col min="8478" max="8478" width="8.42578125" style="276" customWidth="1"/>
    <col min="8479" max="8479" width="41.140625" style="276" bestFit="1" customWidth="1"/>
    <col min="8480" max="8480" width="17.42578125" style="276" customWidth="1"/>
    <col min="8481" max="8481" width="0" style="276" hidden="1" customWidth="1"/>
    <col min="8482" max="8482" width="8.7109375" style="276" customWidth="1"/>
    <col min="8483" max="8483" width="17.28515625" style="276" customWidth="1"/>
    <col min="8484" max="8484" width="0" style="276" hidden="1" customWidth="1"/>
    <col min="8485" max="8485" width="8.42578125" style="276" customWidth="1"/>
    <col min="8486" max="8486" width="17.28515625" style="276" customWidth="1"/>
    <col min="8487" max="8487" width="0" style="276" hidden="1" customWidth="1"/>
    <col min="8488" max="8488" width="8.7109375" style="276" customWidth="1"/>
    <col min="8489" max="8707" width="15.7109375" style="276"/>
    <col min="8708" max="8709" width="10.7109375" style="276" customWidth="1"/>
    <col min="8710" max="8710" width="0" style="276" hidden="1" customWidth="1"/>
    <col min="8711" max="8711" width="8.42578125" style="276" customWidth="1"/>
    <col min="8712" max="8712" width="10.85546875" style="276" customWidth="1"/>
    <col min="8713" max="8713" width="0" style="276" hidden="1" customWidth="1"/>
    <col min="8714" max="8714" width="8.42578125" style="276" customWidth="1"/>
    <col min="8715" max="8715" width="41.140625" style="276" bestFit="1" customWidth="1"/>
    <col min="8716" max="8716" width="17" style="276" customWidth="1"/>
    <col min="8717" max="8717" width="17.140625" style="276" customWidth="1"/>
    <col min="8718" max="8718" width="0" style="276" hidden="1" customWidth="1"/>
    <col min="8719" max="8719" width="8.42578125" style="276" customWidth="1"/>
    <col min="8720" max="8720" width="17.140625" style="276" customWidth="1"/>
    <col min="8721" max="8721" width="0" style="276" hidden="1" customWidth="1"/>
    <col min="8722" max="8722" width="8.42578125" style="276" customWidth="1"/>
    <col min="8723" max="8723" width="17" style="276" customWidth="1"/>
    <col min="8724" max="8724" width="0" style="276" hidden="1" customWidth="1"/>
    <col min="8725" max="8725" width="8.5703125" style="276" customWidth="1"/>
    <col min="8726" max="8726" width="17" style="276" customWidth="1"/>
    <col min="8727" max="8727" width="0" style="276" hidden="1" customWidth="1"/>
    <col min="8728" max="8728" width="8.5703125" style="276" customWidth="1"/>
    <col min="8729" max="8729" width="17" style="276" customWidth="1"/>
    <col min="8730" max="8730" width="0" style="276" hidden="1" customWidth="1"/>
    <col min="8731" max="8731" width="8.7109375" style="276" customWidth="1"/>
    <col min="8732" max="8732" width="17" style="276" customWidth="1"/>
    <col min="8733" max="8733" width="0" style="276" hidden="1" customWidth="1"/>
    <col min="8734" max="8734" width="8.42578125" style="276" customWidth="1"/>
    <col min="8735" max="8735" width="41.140625" style="276" bestFit="1" customWidth="1"/>
    <col min="8736" max="8736" width="17.42578125" style="276" customWidth="1"/>
    <col min="8737" max="8737" width="0" style="276" hidden="1" customWidth="1"/>
    <col min="8738" max="8738" width="8.7109375" style="276" customWidth="1"/>
    <col min="8739" max="8739" width="17.28515625" style="276" customWidth="1"/>
    <col min="8740" max="8740" width="0" style="276" hidden="1" customWidth="1"/>
    <col min="8741" max="8741" width="8.42578125" style="276" customWidth="1"/>
    <col min="8742" max="8742" width="17.28515625" style="276" customWidth="1"/>
    <col min="8743" max="8743" width="0" style="276" hidden="1" customWidth="1"/>
    <col min="8744" max="8744" width="8.7109375" style="276" customWidth="1"/>
    <col min="8745" max="8963" width="15.7109375" style="276"/>
    <col min="8964" max="8965" width="10.7109375" style="276" customWidth="1"/>
    <col min="8966" max="8966" width="0" style="276" hidden="1" customWidth="1"/>
    <col min="8967" max="8967" width="8.42578125" style="276" customWidth="1"/>
    <col min="8968" max="8968" width="10.85546875" style="276" customWidth="1"/>
    <col min="8969" max="8969" width="0" style="276" hidden="1" customWidth="1"/>
    <col min="8970" max="8970" width="8.42578125" style="276" customWidth="1"/>
    <col min="8971" max="8971" width="41.140625" style="276" bestFit="1" customWidth="1"/>
    <col min="8972" max="8972" width="17" style="276" customWidth="1"/>
    <col min="8973" max="8973" width="17.140625" style="276" customWidth="1"/>
    <col min="8974" max="8974" width="0" style="276" hidden="1" customWidth="1"/>
    <col min="8975" max="8975" width="8.42578125" style="276" customWidth="1"/>
    <col min="8976" max="8976" width="17.140625" style="276" customWidth="1"/>
    <col min="8977" max="8977" width="0" style="276" hidden="1" customWidth="1"/>
    <col min="8978" max="8978" width="8.42578125" style="276" customWidth="1"/>
    <col min="8979" max="8979" width="17" style="276" customWidth="1"/>
    <col min="8980" max="8980" width="0" style="276" hidden="1" customWidth="1"/>
    <col min="8981" max="8981" width="8.5703125" style="276" customWidth="1"/>
    <col min="8982" max="8982" width="17" style="276" customWidth="1"/>
    <col min="8983" max="8983" width="0" style="276" hidden="1" customWidth="1"/>
    <col min="8984" max="8984" width="8.5703125" style="276" customWidth="1"/>
    <col min="8985" max="8985" width="17" style="276" customWidth="1"/>
    <col min="8986" max="8986" width="0" style="276" hidden="1" customWidth="1"/>
    <col min="8987" max="8987" width="8.7109375" style="276" customWidth="1"/>
    <col min="8988" max="8988" width="17" style="276" customWidth="1"/>
    <col min="8989" max="8989" width="0" style="276" hidden="1" customWidth="1"/>
    <col min="8990" max="8990" width="8.42578125" style="276" customWidth="1"/>
    <col min="8991" max="8991" width="41.140625" style="276" bestFit="1" customWidth="1"/>
    <col min="8992" max="8992" width="17.42578125" style="276" customWidth="1"/>
    <col min="8993" max="8993" width="0" style="276" hidden="1" customWidth="1"/>
    <col min="8994" max="8994" width="8.7109375" style="276" customWidth="1"/>
    <col min="8995" max="8995" width="17.28515625" style="276" customWidth="1"/>
    <col min="8996" max="8996" width="0" style="276" hidden="1" customWidth="1"/>
    <col min="8997" max="8997" width="8.42578125" style="276" customWidth="1"/>
    <col min="8998" max="8998" width="17.28515625" style="276" customWidth="1"/>
    <col min="8999" max="8999" width="0" style="276" hidden="1" customWidth="1"/>
    <col min="9000" max="9000" width="8.7109375" style="276" customWidth="1"/>
    <col min="9001" max="9219" width="15.7109375" style="276"/>
    <col min="9220" max="9221" width="10.7109375" style="276" customWidth="1"/>
    <col min="9222" max="9222" width="0" style="276" hidden="1" customWidth="1"/>
    <col min="9223" max="9223" width="8.42578125" style="276" customWidth="1"/>
    <col min="9224" max="9224" width="10.85546875" style="276" customWidth="1"/>
    <col min="9225" max="9225" width="0" style="276" hidden="1" customWidth="1"/>
    <col min="9226" max="9226" width="8.42578125" style="276" customWidth="1"/>
    <col min="9227" max="9227" width="41.140625" style="276" bestFit="1" customWidth="1"/>
    <col min="9228" max="9228" width="17" style="276" customWidth="1"/>
    <col min="9229" max="9229" width="17.140625" style="276" customWidth="1"/>
    <col min="9230" max="9230" width="0" style="276" hidden="1" customWidth="1"/>
    <col min="9231" max="9231" width="8.42578125" style="276" customWidth="1"/>
    <col min="9232" max="9232" width="17.140625" style="276" customWidth="1"/>
    <col min="9233" max="9233" width="0" style="276" hidden="1" customWidth="1"/>
    <col min="9234" max="9234" width="8.42578125" style="276" customWidth="1"/>
    <col min="9235" max="9235" width="17" style="276" customWidth="1"/>
    <col min="9236" max="9236" width="0" style="276" hidden="1" customWidth="1"/>
    <col min="9237" max="9237" width="8.5703125" style="276" customWidth="1"/>
    <col min="9238" max="9238" width="17" style="276" customWidth="1"/>
    <col min="9239" max="9239" width="0" style="276" hidden="1" customWidth="1"/>
    <col min="9240" max="9240" width="8.5703125" style="276" customWidth="1"/>
    <col min="9241" max="9241" width="17" style="276" customWidth="1"/>
    <col min="9242" max="9242" width="0" style="276" hidden="1" customWidth="1"/>
    <col min="9243" max="9243" width="8.7109375" style="276" customWidth="1"/>
    <col min="9244" max="9244" width="17" style="276" customWidth="1"/>
    <col min="9245" max="9245" width="0" style="276" hidden="1" customWidth="1"/>
    <col min="9246" max="9246" width="8.42578125" style="276" customWidth="1"/>
    <col min="9247" max="9247" width="41.140625" style="276" bestFit="1" customWidth="1"/>
    <col min="9248" max="9248" width="17.42578125" style="276" customWidth="1"/>
    <col min="9249" max="9249" width="0" style="276" hidden="1" customWidth="1"/>
    <col min="9250" max="9250" width="8.7109375" style="276" customWidth="1"/>
    <col min="9251" max="9251" width="17.28515625" style="276" customWidth="1"/>
    <col min="9252" max="9252" width="0" style="276" hidden="1" customWidth="1"/>
    <col min="9253" max="9253" width="8.42578125" style="276" customWidth="1"/>
    <col min="9254" max="9254" width="17.28515625" style="276" customWidth="1"/>
    <col min="9255" max="9255" width="0" style="276" hidden="1" customWidth="1"/>
    <col min="9256" max="9256" width="8.7109375" style="276" customWidth="1"/>
    <col min="9257" max="9475" width="15.7109375" style="276"/>
    <col min="9476" max="9477" width="10.7109375" style="276" customWidth="1"/>
    <col min="9478" max="9478" width="0" style="276" hidden="1" customWidth="1"/>
    <col min="9479" max="9479" width="8.42578125" style="276" customWidth="1"/>
    <col min="9480" max="9480" width="10.85546875" style="276" customWidth="1"/>
    <col min="9481" max="9481" width="0" style="276" hidden="1" customWidth="1"/>
    <col min="9482" max="9482" width="8.42578125" style="276" customWidth="1"/>
    <col min="9483" max="9483" width="41.140625" style="276" bestFit="1" customWidth="1"/>
    <col min="9484" max="9484" width="17" style="276" customWidth="1"/>
    <col min="9485" max="9485" width="17.140625" style="276" customWidth="1"/>
    <col min="9486" max="9486" width="0" style="276" hidden="1" customWidth="1"/>
    <col min="9487" max="9487" width="8.42578125" style="276" customWidth="1"/>
    <col min="9488" max="9488" width="17.140625" style="276" customWidth="1"/>
    <col min="9489" max="9489" width="0" style="276" hidden="1" customWidth="1"/>
    <col min="9490" max="9490" width="8.42578125" style="276" customWidth="1"/>
    <col min="9491" max="9491" width="17" style="276" customWidth="1"/>
    <col min="9492" max="9492" width="0" style="276" hidden="1" customWidth="1"/>
    <col min="9493" max="9493" width="8.5703125" style="276" customWidth="1"/>
    <col min="9494" max="9494" width="17" style="276" customWidth="1"/>
    <col min="9495" max="9495" width="0" style="276" hidden="1" customWidth="1"/>
    <col min="9496" max="9496" width="8.5703125" style="276" customWidth="1"/>
    <col min="9497" max="9497" width="17" style="276" customWidth="1"/>
    <col min="9498" max="9498" width="0" style="276" hidden="1" customWidth="1"/>
    <col min="9499" max="9499" width="8.7109375" style="276" customWidth="1"/>
    <col min="9500" max="9500" width="17" style="276" customWidth="1"/>
    <col min="9501" max="9501" width="0" style="276" hidden="1" customWidth="1"/>
    <col min="9502" max="9502" width="8.42578125" style="276" customWidth="1"/>
    <col min="9503" max="9503" width="41.140625" style="276" bestFit="1" customWidth="1"/>
    <col min="9504" max="9504" width="17.42578125" style="276" customWidth="1"/>
    <col min="9505" max="9505" width="0" style="276" hidden="1" customWidth="1"/>
    <col min="9506" max="9506" width="8.7109375" style="276" customWidth="1"/>
    <col min="9507" max="9507" width="17.28515625" style="276" customWidth="1"/>
    <col min="9508" max="9508" width="0" style="276" hidden="1" customWidth="1"/>
    <col min="9509" max="9509" width="8.42578125" style="276" customWidth="1"/>
    <col min="9510" max="9510" width="17.28515625" style="276" customWidth="1"/>
    <col min="9511" max="9511" width="0" style="276" hidden="1" customWidth="1"/>
    <col min="9512" max="9512" width="8.7109375" style="276" customWidth="1"/>
    <col min="9513" max="9731" width="15.7109375" style="276"/>
    <col min="9732" max="9733" width="10.7109375" style="276" customWidth="1"/>
    <col min="9734" max="9734" width="0" style="276" hidden="1" customWidth="1"/>
    <col min="9735" max="9735" width="8.42578125" style="276" customWidth="1"/>
    <col min="9736" max="9736" width="10.85546875" style="276" customWidth="1"/>
    <col min="9737" max="9737" width="0" style="276" hidden="1" customWidth="1"/>
    <col min="9738" max="9738" width="8.42578125" style="276" customWidth="1"/>
    <col min="9739" max="9739" width="41.140625" style="276" bestFit="1" customWidth="1"/>
    <col min="9740" max="9740" width="17" style="276" customWidth="1"/>
    <col min="9741" max="9741" width="17.140625" style="276" customWidth="1"/>
    <col min="9742" max="9742" width="0" style="276" hidden="1" customWidth="1"/>
    <col min="9743" max="9743" width="8.42578125" style="276" customWidth="1"/>
    <col min="9744" max="9744" width="17.140625" style="276" customWidth="1"/>
    <col min="9745" max="9745" width="0" style="276" hidden="1" customWidth="1"/>
    <col min="9746" max="9746" width="8.42578125" style="276" customWidth="1"/>
    <col min="9747" max="9747" width="17" style="276" customWidth="1"/>
    <col min="9748" max="9748" width="0" style="276" hidden="1" customWidth="1"/>
    <col min="9749" max="9749" width="8.5703125" style="276" customWidth="1"/>
    <col min="9750" max="9750" width="17" style="276" customWidth="1"/>
    <col min="9751" max="9751" width="0" style="276" hidden="1" customWidth="1"/>
    <col min="9752" max="9752" width="8.5703125" style="276" customWidth="1"/>
    <col min="9753" max="9753" width="17" style="276" customWidth="1"/>
    <col min="9754" max="9754" width="0" style="276" hidden="1" customWidth="1"/>
    <col min="9755" max="9755" width="8.7109375" style="276" customWidth="1"/>
    <col min="9756" max="9756" width="17" style="276" customWidth="1"/>
    <col min="9757" max="9757" width="0" style="276" hidden="1" customWidth="1"/>
    <col min="9758" max="9758" width="8.42578125" style="276" customWidth="1"/>
    <col min="9759" max="9759" width="41.140625" style="276" bestFit="1" customWidth="1"/>
    <col min="9760" max="9760" width="17.42578125" style="276" customWidth="1"/>
    <col min="9761" max="9761" width="0" style="276" hidden="1" customWidth="1"/>
    <col min="9762" max="9762" width="8.7109375" style="276" customWidth="1"/>
    <col min="9763" max="9763" width="17.28515625" style="276" customWidth="1"/>
    <col min="9764" max="9764" width="0" style="276" hidden="1" customWidth="1"/>
    <col min="9765" max="9765" width="8.42578125" style="276" customWidth="1"/>
    <col min="9766" max="9766" width="17.28515625" style="276" customWidth="1"/>
    <col min="9767" max="9767" width="0" style="276" hidden="1" customWidth="1"/>
    <col min="9768" max="9768" width="8.7109375" style="276" customWidth="1"/>
    <col min="9769" max="9987" width="15.7109375" style="276"/>
    <col min="9988" max="9989" width="10.7109375" style="276" customWidth="1"/>
    <col min="9990" max="9990" width="0" style="276" hidden="1" customWidth="1"/>
    <col min="9991" max="9991" width="8.42578125" style="276" customWidth="1"/>
    <col min="9992" max="9992" width="10.85546875" style="276" customWidth="1"/>
    <col min="9993" max="9993" width="0" style="276" hidden="1" customWidth="1"/>
    <col min="9994" max="9994" width="8.42578125" style="276" customWidth="1"/>
    <col min="9995" max="9995" width="41.140625" style="276" bestFit="1" customWidth="1"/>
    <col min="9996" max="9996" width="17" style="276" customWidth="1"/>
    <col min="9997" max="9997" width="17.140625" style="276" customWidth="1"/>
    <col min="9998" max="9998" width="0" style="276" hidden="1" customWidth="1"/>
    <col min="9999" max="9999" width="8.42578125" style="276" customWidth="1"/>
    <col min="10000" max="10000" width="17.140625" style="276" customWidth="1"/>
    <col min="10001" max="10001" width="0" style="276" hidden="1" customWidth="1"/>
    <col min="10002" max="10002" width="8.42578125" style="276" customWidth="1"/>
    <col min="10003" max="10003" width="17" style="276" customWidth="1"/>
    <col min="10004" max="10004" width="0" style="276" hidden="1" customWidth="1"/>
    <col min="10005" max="10005" width="8.5703125" style="276" customWidth="1"/>
    <col min="10006" max="10006" width="17" style="276" customWidth="1"/>
    <col min="10007" max="10007" width="0" style="276" hidden="1" customWidth="1"/>
    <col min="10008" max="10008" width="8.5703125" style="276" customWidth="1"/>
    <col min="10009" max="10009" width="17" style="276" customWidth="1"/>
    <col min="10010" max="10010" width="0" style="276" hidden="1" customWidth="1"/>
    <col min="10011" max="10011" width="8.7109375" style="276" customWidth="1"/>
    <col min="10012" max="10012" width="17" style="276" customWidth="1"/>
    <col min="10013" max="10013" width="0" style="276" hidden="1" customWidth="1"/>
    <col min="10014" max="10014" width="8.42578125" style="276" customWidth="1"/>
    <col min="10015" max="10015" width="41.140625" style="276" bestFit="1" customWidth="1"/>
    <col min="10016" max="10016" width="17.42578125" style="276" customWidth="1"/>
    <col min="10017" max="10017" width="0" style="276" hidden="1" customWidth="1"/>
    <col min="10018" max="10018" width="8.7109375" style="276" customWidth="1"/>
    <col min="10019" max="10019" width="17.28515625" style="276" customWidth="1"/>
    <col min="10020" max="10020" width="0" style="276" hidden="1" customWidth="1"/>
    <col min="10021" max="10021" width="8.42578125" style="276" customWidth="1"/>
    <col min="10022" max="10022" width="17.28515625" style="276" customWidth="1"/>
    <col min="10023" max="10023" width="0" style="276" hidden="1" customWidth="1"/>
    <col min="10024" max="10024" width="8.7109375" style="276" customWidth="1"/>
    <col min="10025" max="10243" width="15.7109375" style="276"/>
    <col min="10244" max="10245" width="10.7109375" style="276" customWidth="1"/>
    <col min="10246" max="10246" width="0" style="276" hidden="1" customWidth="1"/>
    <col min="10247" max="10247" width="8.42578125" style="276" customWidth="1"/>
    <col min="10248" max="10248" width="10.85546875" style="276" customWidth="1"/>
    <col min="10249" max="10249" width="0" style="276" hidden="1" customWidth="1"/>
    <col min="10250" max="10250" width="8.42578125" style="276" customWidth="1"/>
    <col min="10251" max="10251" width="41.140625" style="276" bestFit="1" customWidth="1"/>
    <col min="10252" max="10252" width="17" style="276" customWidth="1"/>
    <col min="10253" max="10253" width="17.140625" style="276" customWidth="1"/>
    <col min="10254" max="10254" width="0" style="276" hidden="1" customWidth="1"/>
    <col min="10255" max="10255" width="8.42578125" style="276" customWidth="1"/>
    <col min="10256" max="10256" width="17.140625" style="276" customWidth="1"/>
    <col min="10257" max="10257" width="0" style="276" hidden="1" customWidth="1"/>
    <col min="10258" max="10258" width="8.42578125" style="276" customWidth="1"/>
    <col min="10259" max="10259" width="17" style="276" customWidth="1"/>
    <col min="10260" max="10260" width="0" style="276" hidden="1" customWidth="1"/>
    <col min="10261" max="10261" width="8.5703125" style="276" customWidth="1"/>
    <col min="10262" max="10262" width="17" style="276" customWidth="1"/>
    <col min="10263" max="10263" width="0" style="276" hidden="1" customWidth="1"/>
    <col min="10264" max="10264" width="8.5703125" style="276" customWidth="1"/>
    <col min="10265" max="10265" width="17" style="276" customWidth="1"/>
    <col min="10266" max="10266" width="0" style="276" hidden="1" customWidth="1"/>
    <col min="10267" max="10267" width="8.7109375" style="276" customWidth="1"/>
    <col min="10268" max="10268" width="17" style="276" customWidth="1"/>
    <col min="10269" max="10269" width="0" style="276" hidden="1" customWidth="1"/>
    <col min="10270" max="10270" width="8.42578125" style="276" customWidth="1"/>
    <col min="10271" max="10271" width="41.140625" style="276" bestFit="1" customWidth="1"/>
    <col min="10272" max="10272" width="17.42578125" style="276" customWidth="1"/>
    <col min="10273" max="10273" width="0" style="276" hidden="1" customWidth="1"/>
    <col min="10274" max="10274" width="8.7109375" style="276" customWidth="1"/>
    <col min="10275" max="10275" width="17.28515625" style="276" customWidth="1"/>
    <col min="10276" max="10276" width="0" style="276" hidden="1" customWidth="1"/>
    <col min="10277" max="10277" width="8.42578125" style="276" customWidth="1"/>
    <col min="10278" max="10278" width="17.28515625" style="276" customWidth="1"/>
    <col min="10279" max="10279" width="0" style="276" hidden="1" customWidth="1"/>
    <col min="10280" max="10280" width="8.7109375" style="276" customWidth="1"/>
    <col min="10281" max="10499" width="15.7109375" style="276"/>
    <col min="10500" max="10501" width="10.7109375" style="276" customWidth="1"/>
    <col min="10502" max="10502" width="0" style="276" hidden="1" customWidth="1"/>
    <col min="10503" max="10503" width="8.42578125" style="276" customWidth="1"/>
    <col min="10504" max="10504" width="10.85546875" style="276" customWidth="1"/>
    <col min="10505" max="10505" width="0" style="276" hidden="1" customWidth="1"/>
    <col min="10506" max="10506" width="8.42578125" style="276" customWidth="1"/>
    <col min="10507" max="10507" width="41.140625" style="276" bestFit="1" customWidth="1"/>
    <col min="10508" max="10508" width="17" style="276" customWidth="1"/>
    <col min="10509" max="10509" width="17.140625" style="276" customWidth="1"/>
    <col min="10510" max="10510" width="0" style="276" hidden="1" customWidth="1"/>
    <col min="10511" max="10511" width="8.42578125" style="276" customWidth="1"/>
    <col min="10512" max="10512" width="17.140625" style="276" customWidth="1"/>
    <col min="10513" max="10513" width="0" style="276" hidden="1" customWidth="1"/>
    <col min="10514" max="10514" width="8.42578125" style="276" customWidth="1"/>
    <col min="10515" max="10515" width="17" style="276" customWidth="1"/>
    <col min="10516" max="10516" width="0" style="276" hidden="1" customWidth="1"/>
    <col min="10517" max="10517" width="8.5703125" style="276" customWidth="1"/>
    <col min="10518" max="10518" width="17" style="276" customWidth="1"/>
    <col min="10519" max="10519" width="0" style="276" hidden="1" customWidth="1"/>
    <col min="10520" max="10520" width="8.5703125" style="276" customWidth="1"/>
    <col min="10521" max="10521" width="17" style="276" customWidth="1"/>
    <col min="10522" max="10522" width="0" style="276" hidden="1" customWidth="1"/>
    <col min="10523" max="10523" width="8.7109375" style="276" customWidth="1"/>
    <col min="10524" max="10524" width="17" style="276" customWidth="1"/>
    <col min="10525" max="10525" width="0" style="276" hidden="1" customWidth="1"/>
    <col min="10526" max="10526" width="8.42578125" style="276" customWidth="1"/>
    <col min="10527" max="10527" width="41.140625" style="276" bestFit="1" customWidth="1"/>
    <col min="10528" max="10528" width="17.42578125" style="276" customWidth="1"/>
    <col min="10529" max="10529" width="0" style="276" hidden="1" customWidth="1"/>
    <col min="10530" max="10530" width="8.7109375" style="276" customWidth="1"/>
    <col min="10531" max="10531" width="17.28515625" style="276" customWidth="1"/>
    <col min="10532" max="10532" width="0" style="276" hidden="1" customWidth="1"/>
    <col min="10533" max="10533" width="8.42578125" style="276" customWidth="1"/>
    <col min="10534" max="10534" width="17.28515625" style="276" customWidth="1"/>
    <col min="10535" max="10535" width="0" style="276" hidden="1" customWidth="1"/>
    <col min="10536" max="10536" width="8.7109375" style="276" customWidth="1"/>
    <col min="10537" max="10755" width="15.7109375" style="276"/>
    <col min="10756" max="10757" width="10.7109375" style="276" customWidth="1"/>
    <col min="10758" max="10758" width="0" style="276" hidden="1" customWidth="1"/>
    <col min="10759" max="10759" width="8.42578125" style="276" customWidth="1"/>
    <col min="10760" max="10760" width="10.85546875" style="276" customWidth="1"/>
    <col min="10761" max="10761" width="0" style="276" hidden="1" customWidth="1"/>
    <col min="10762" max="10762" width="8.42578125" style="276" customWidth="1"/>
    <col min="10763" max="10763" width="41.140625" style="276" bestFit="1" customWidth="1"/>
    <col min="10764" max="10764" width="17" style="276" customWidth="1"/>
    <col min="10765" max="10765" width="17.140625" style="276" customWidth="1"/>
    <col min="10766" max="10766" width="0" style="276" hidden="1" customWidth="1"/>
    <col min="10767" max="10767" width="8.42578125" style="276" customWidth="1"/>
    <col min="10768" max="10768" width="17.140625" style="276" customWidth="1"/>
    <col min="10769" max="10769" width="0" style="276" hidden="1" customWidth="1"/>
    <col min="10770" max="10770" width="8.42578125" style="276" customWidth="1"/>
    <col min="10771" max="10771" width="17" style="276" customWidth="1"/>
    <col min="10772" max="10772" width="0" style="276" hidden="1" customWidth="1"/>
    <col min="10773" max="10773" width="8.5703125" style="276" customWidth="1"/>
    <col min="10774" max="10774" width="17" style="276" customWidth="1"/>
    <col min="10775" max="10775" width="0" style="276" hidden="1" customWidth="1"/>
    <col min="10776" max="10776" width="8.5703125" style="276" customWidth="1"/>
    <col min="10777" max="10777" width="17" style="276" customWidth="1"/>
    <col min="10778" max="10778" width="0" style="276" hidden="1" customWidth="1"/>
    <col min="10779" max="10779" width="8.7109375" style="276" customWidth="1"/>
    <col min="10780" max="10780" width="17" style="276" customWidth="1"/>
    <col min="10781" max="10781" width="0" style="276" hidden="1" customWidth="1"/>
    <col min="10782" max="10782" width="8.42578125" style="276" customWidth="1"/>
    <col min="10783" max="10783" width="41.140625" style="276" bestFit="1" customWidth="1"/>
    <col min="10784" max="10784" width="17.42578125" style="276" customWidth="1"/>
    <col min="10785" max="10785" width="0" style="276" hidden="1" customWidth="1"/>
    <col min="10786" max="10786" width="8.7109375" style="276" customWidth="1"/>
    <col min="10787" max="10787" width="17.28515625" style="276" customWidth="1"/>
    <col min="10788" max="10788" width="0" style="276" hidden="1" customWidth="1"/>
    <col min="10789" max="10789" width="8.42578125" style="276" customWidth="1"/>
    <col min="10790" max="10790" width="17.28515625" style="276" customWidth="1"/>
    <col min="10791" max="10791" width="0" style="276" hidden="1" customWidth="1"/>
    <col min="10792" max="10792" width="8.7109375" style="276" customWidth="1"/>
    <col min="10793" max="11011" width="15.7109375" style="276"/>
    <col min="11012" max="11013" width="10.7109375" style="276" customWidth="1"/>
    <col min="11014" max="11014" width="0" style="276" hidden="1" customWidth="1"/>
    <col min="11015" max="11015" width="8.42578125" style="276" customWidth="1"/>
    <col min="11016" max="11016" width="10.85546875" style="276" customWidth="1"/>
    <col min="11017" max="11017" width="0" style="276" hidden="1" customWidth="1"/>
    <col min="11018" max="11018" width="8.42578125" style="276" customWidth="1"/>
    <col min="11019" max="11019" width="41.140625" style="276" bestFit="1" customWidth="1"/>
    <col min="11020" max="11020" width="17" style="276" customWidth="1"/>
    <col min="11021" max="11021" width="17.140625" style="276" customWidth="1"/>
    <col min="11022" max="11022" width="0" style="276" hidden="1" customWidth="1"/>
    <col min="11023" max="11023" width="8.42578125" style="276" customWidth="1"/>
    <col min="11024" max="11024" width="17.140625" style="276" customWidth="1"/>
    <col min="11025" max="11025" width="0" style="276" hidden="1" customWidth="1"/>
    <col min="11026" max="11026" width="8.42578125" style="276" customWidth="1"/>
    <col min="11027" max="11027" width="17" style="276" customWidth="1"/>
    <col min="11028" max="11028" width="0" style="276" hidden="1" customWidth="1"/>
    <col min="11029" max="11029" width="8.5703125" style="276" customWidth="1"/>
    <col min="11030" max="11030" width="17" style="276" customWidth="1"/>
    <col min="11031" max="11031" width="0" style="276" hidden="1" customWidth="1"/>
    <col min="11032" max="11032" width="8.5703125" style="276" customWidth="1"/>
    <col min="11033" max="11033" width="17" style="276" customWidth="1"/>
    <col min="11034" max="11034" width="0" style="276" hidden="1" customWidth="1"/>
    <col min="11035" max="11035" width="8.7109375" style="276" customWidth="1"/>
    <col min="11036" max="11036" width="17" style="276" customWidth="1"/>
    <col min="11037" max="11037" width="0" style="276" hidden="1" customWidth="1"/>
    <col min="11038" max="11038" width="8.42578125" style="276" customWidth="1"/>
    <col min="11039" max="11039" width="41.140625" style="276" bestFit="1" customWidth="1"/>
    <col min="11040" max="11040" width="17.42578125" style="276" customWidth="1"/>
    <col min="11041" max="11041" width="0" style="276" hidden="1" customWidth="1"/>
    <col min="11042" max="11042" width="8.7109375" style="276" customWidth="1"/>
    <col min="11043" max="11043" width="17.28515625" style="276" customWidth="1"/>
    <col min="11044" max="11044" width="0" style="276" hidden="1" customWidth="1"/>
    <col min="11045" max="11045" width="8.42578125" style="276" customWidth="1"/>
    <col min="11046" max="11046" width="17.28515625" style="276" customWidth="1"/>
    <col min="11047" max="11047" width="0" style="276" hidden="1" customWidth="1"/>
    <col min="11048" max="11048" width="8.7109375" style="276" customWidth="1"/>
    <col min="11049" max="11267" width="15.7109375" style="276"/>
    <col min="11268" max="11269" width="10.7109375" style="276" customWidth="1"/>
    <col min="11270" max="11270" width="0" style="276" hidden="1" customWidth="1"/>
    <col min="11271" max="11271" width="8.42578125" style="276" customWidth="1"/>
    <col min="11272" max="11272" width="10.85546875" style="276" customWidth="1"/>
    <col min="11273" max="11273" width="0" style="276" hidden="1" customWidth="1"/>
    <col min="11274" max="11274" width="8.42578125" style="276" customWidth="1"/>
    <col min="11275" max="11275" width="41.140625" style="276" bestFit="1" customWidth="1"/>
    <col min="11276" max="11276" width="17" style="276" customWidth="1"/>
    <col min="11277" max="11277" width="17.140625" style="276" customWidth="1"/>
    <col min="11278" max="11278" width="0" style="276" hidden="1" customWidth="1"/>
    <col min="11279" max="11279" width="8.42578125" style="276" customWidth="1"/>
    <col min="11280" max="11280" width="17.140625" style="276" customWidth="1"/>
    <col min="11281" max="11281" width="0" style="276" hidden="1" customWidth="1"/>
    <col min="11282" max="11282" width="8.42578125" style="276" customWidth="1"/>
    <col min="11283" max="11283" width="17" style="276" customWidth="1"/>
    <col min="11284" max="11284" width="0" style="276" hidden="1" customWidth="1"/>
    <col min="11285" max="11285" width="8.5703125" style="276" customWidth="1"/>
    <col min="11286" max="11286" width="17" style="276" customWidth="1"/>
    <col min="11287" max="11287" width="0" style="276" hidden="1" customWidth="1"/>
    <col min="11288" max="11288" width="8.5703125" style="276" customWidth="1"/>
    <col min="11289" max="11289" width="17" style="276" customWidth="1"/>
    <col min="11290" max="11290" width="0" style="276" hidden="1" customWidth="1"/>
    <col min="11291" max="11291" width="8.7109375" style="276" customWidth="1"/>
    <col min="11292" max="11292" width="17" style="276" customWidth="1"/>
    <col min="11293" max="11293" width="0" style="276" hidden="1" customWidth="1"/>
    <col min="11294" max="11294" width="8.42578125" style="276" customWidth="1"/>
    <col min="11295" max="11295" width="41.140625" style="276" bestFit="1" customWidth="1"/>
    <col min="11296" max="11296" width="17.42578125" style="276" customWidth="1"/>
    <col min="11297" max="11297" width="0" style="276" hidden="1" customWidth="1"/>
    <col min="11298" max="11298" width="8.7109375" style="276" customWidth="1"/>
    <col min="11299" max="11299" width="17.28515625" style="276" customWidth="1"/>
    <col min="11300" max="11300" width="0" style="276" hidden="1" customWidth="1"/>
    <col min="11301" max="11301" width="8.42578125" style="276" customWidth="1"/>
    <col min="11302" max="11302" width="17.28515625" style="276" customWidth="1"/>
    <col min="11303" max="11303" width="0" style="276" hidden="1" customWidth="1"/>
    <col min="11304" max="11304" width="8.7109375" style="276" customWidth="1"/>
    <col min="11305" max="11523" width="15.7109375" style="276"/>
    <col min="11524" max="11525" width="10.7109375" style="276" customWidth="1"/>
    <col min="11526" max="11526" width="0" style="276" hidden="1" customWidth="1"/>
    <col min="11527" max="11527" width="8.42578125" style="276" customWidth="1"/>
    <col min="11528" max="11528" width="10.85546875" style="276" customWidth="1"/>
    <col min="11529" max="11529" width="0" style="276" hidden="1" customWidth="1"/>
    <col min="11530" max="11530" width="8.42578125" style="276" customWidth="1"/>
    <col min="11531" max="11531" width="41.140625" style="276" bestFit="1" customWidth="1"/>
    <col min="11532" max="11532" width="17" style="276" customWidth="1"/>
    <col min="11533" max="11533" width="17.140625" style="276" customWidth="1"/>
    <col min="11534" max="11534" width="0" style="276" hidden="1" customWidth="1"/>
    <col min="11535" max="11535" width="8.42578125" style="276" customWidth="1"/>
    <col min="11536" max="11536" width="17.140625" style="276" customWidth="1"/>
    <col min="11537" max="11537" width="0" style="276" hidden="1" customWidth="1"/>
    <col min="11538" max="11538" width="8.42578125" style="276" customWidth="1"/>
    <col min="11539" max="11539" width="17" style="276" customWidth="1"/>
    <col min="11540" max="11540" width="0" style="276" hidden="1" customWidth="1"/>
    <col min="11541" max="11541" width="8.5703125" style="276" customWidth="1"/>
    <col min="11542" max="11542" width="17" style="276" customWidth="1"/>
    <col min="11543" max="11543" width="0" style="276" hidden="1" customWidth="1"/>
    <col min="11544" max="11544" width="8.5703125" style="276" customWidth="1"/>
    <col min="11545" max="11545" width="17" style="276" customWidth="1"/>
    <col min="11546" max="11546" width="0" style="276" hidden="1" customWidth="1"/>
    <col min="11547" max="11547" width="8.7109375" style="276" customWidth="1"/>
    <col min="11548" max="11548" width="17" style="276" customWidth="1"/>
    <col min="11549" max="11549" width="0" style="276" hidden="1" customWidth="1"/>
    <col min="11550" max="11550" width="8.42578125" style="276" customWidth="1"/>
    <col min="11551" max="11551" width="41.140625" style="276" bestFit="1" customWidth="1"/>
    <col min="11552" max="11552" width="17.42578125" style="276" customWidth="1"/>
    <col min="11553" max="11553" width="0" style="276" hidden="1" customWidth="1"/>
    <col min="11554" max="11554" width="8.7109375" style="276" customWidth="1"/>
    <col min="11555" max="11555" width="17.28515625" style="276" customWidth="1"/>
    <col min="11556" max="11556" width="0" style="276" hidden="1" customWidth="1"/>
    <col min="11557" max="11557" width="8.42578125" style="276" customWidth="1"/>
    <col min="11558" max="11558" width="17.28515625" style="276" customWidth="1"/>
    <col min="11559" max="11559" width="0" style="276" hidden="1" customWidth="1"/>
    <col min="11560" max="11560" width="8.7109375" style="276" customWidth="1"/>
    <col min="11561" max="11779" width="15.7109375" style="276"/>
    <col min="11780" max="11781" width="10.7109375" style="276" customWidth="1"/>
    <col min="11782" max="11782" width="0" style="276" hidden="1" customWidth="1"/>
    <col min="11783" max="11783" width="8.42578125" style="276" customWidth="1"/>
    <col min="11784" max="11784" width="10.85546875" style="276" customWidth="1"/>
    <col min="11785" max="11785" width="0" style="276" hidden="1" customWidth="1"/>
    <col min="11786" max="11786" width="8.42578125" style="276" customWidth="1"/>
    <col min="11787" max="11787" width="41.140625" style="276" bestFit="1" customWidth="1"/>
    <col min="11788" max="11788" width="17" style="276" customWidth="1"/>
    <col min="11789" max="11789" width="17.140625" style="276" customWidth="1"/>
    <col min="11790" max="11790" width="0" style="276" hidden="1" customWidth="1"/>
    <col min="11791" max="11791" width="8.42578125" style="276" customWidth="1"/>
    <col min="11792" max="11792" width="17.140625" style="276" customWidth="1"/>
    <col min="11793" max="11793" width="0" style="276" hidden="1" customWidth="1"/>
    <col min="11794" max="11794" width="8.42578125" style="276" customWidth="1"/>
    <col min="11795" max="11795" width="17" style="276" customWidth="1"/>
    <col min="11796" max="11796" width="0" style="276" hidden="1" customWidth="1"/>
    <col min="11797" max="11797" width="8.5703125" style="276" customWidth="1"/>
    <col min="11798" max="11798" width="17" style="276" customWidth="1"/>
    <col min="11799" max="11799" width="0" style="276" hidden="1" customWidth="1"/>
    <col min="11800" max="11800" width="8.5703125" style="276" customWidth="1"/>
    <col min="11801" max="11801" width="17" style="276" customWidth="1"/>
    <col min="11802" max="11802" width="0" style="276" hidden="1" customWidth="1"/>
    <col min="11803" max="11803" width="8.7109375" style="276" customWidth="1"/>
    <col min="11804" max="11804" width="17" style="276" customWidth="1"/>
    <col min="11805" max="11805" width="0" style="276" hidden="1" customWidth="1"/>
    <col min="11806" max="11806" width="8.42578125" style="276" customWidth="1"/>
    <col min="11807" max="11807" width="41.140625" style="276" bestFit="1" customWidth="1"/>
    <col min="11808" max="11808" width="17.42578125" style="276" customWidth="1"/>
    <col min="11809" max="11809" width="0" style="276" hidden="1" customWidth="1"/>
    <col min="11810" max="11810" width="8.7109375" style="276" customWidth="1"/>
    <col min="11811" max="11811" width="17.28515625" style="276" customWidth="1"/>
    <col min="11812" max="11812" width="0" style="276" hidden="1" customWidth="1"/>
    <col min="11813" max="11813" width="8.42578125" style="276" customWidth="1"/>
    <col min="11814" max="11814" width="17.28515625" style="276" customWidth="1"/>
    <col min="11815" max="11815" width="0" style="276" hidden="1" customWidth="1"/>
    <col min="11816" max="11816" width="8.7109375" style="276" customWidth="1"/>
    <col min="11817" max="12035" width="15.7109375" style="276"/>
    <col min="12036" max="12037" width="10.7109375" style="276" customWidth="1"/>
    <col min="12038" max="12038" width="0" style="276" hidden="1" customWidth="1"/>
    <col min="12039" max="12039" width="8.42578125" style="276" customWidth="1"/>
    <col min="12040" max="12040" width="10.85546875" style="276" customWidth="1"/>
    <col min="12041" max="12041" width="0" style="276" hidden="1" customWidth="1"/>
    <col min="12042" max="12042" width="8.42578125" style="276" customWidth="1"/>
    <col min="12043" max="12043" width="41.140625" style="276" bestFit="1" customWidth="1"/>
    <col min="12044" max="12044" width="17" style="276" customWidth="1"/>
    <col min="12045" max="12045" width="17.140625" style="276" customWidth="1"/>
    <col min="12046" max="12046" width="0" style="276" hidden="1" customWidth="1"/>
    <col min="12047" max="12047" width="8.42578125" style="276" customWidth="1"/>
    <col min="12048" max="12048" width="17.140625" style="276" customWidth="1"/>
    <col min="12049" max="12049" width="0" style="276" hidden="1" customWidth="1"/>
    <col min="12050" max="12050" width="8.42578125" style="276" customWidth="1"/>
    <col min="12051" max="12051" width="17" style="276" customWidth="1"/>
    <col min="12052" max="12052" width="0" style="276" hidden="1" customWidth="1"/>
    <col min="12053" max="12053" width="8.5703125" style="276" customWidth="1"/>
    <col min="12054" max="12054" width="17" style="276" customWidth="1"/>
    <col min="12055" max="12055" width="0" style="276" hidden="1" customWidth="1"/>
    <col min="12056" max="12056" width="8.5703125" style="276" customWidth="1"/>
    <col min="12057" max="12057" width="17" style="276" customWidth="1"/>
    <col min="12058" max="12058" width="0" style="276" hidden="1" customWidth="1"/>
    <col min="12059" max="12059" width="8.7109375" style="276" customWidth="1"/>
    <col min="12060" max="12060" width="17" style="276" customWidth="1"/>
    <col min="12061" max="12061" width="0" style="276" hidden="1" customWidth="1"/>
    <col min="12062" max="12062" width="8.42578125" style="276" customWidth="1"/>
    <col min="12063" max="12063" width="41.140625" style="276" bestFit="1" customWidth="1"/>
    <col min="12064" max="12064" width="17.42578125" style="276" customWidth="1"/>
    <col min="12065" max="12065" width="0" style="276" hidden="1" customWidth="1"/>
    <col min="12066" max="12066" width="8.7109375" style="276" customWidth="1"/>
    <col min="12067" max="12067" width="17.28515625" style="276" customWidth="1"/>
    <col min="12068" max="12068" width="0" style="276" hidden="1" customWidth="1"/>
    <col min="12069" max="12069" width="8.42578125" style="276" customWidth="1"/>
    <col min="12070" max="12070" width="17.28515625" style="276" customWidth="1"/>
    <col min="12071" max="12071" width="0" style="276" hidden="1" customWidth="1"/>
    <col min="12072" max="12072" width="8.7109375" style="276" customWidth="1"/>
    <col min="12073" max="12291" width="15.7109375" style="276"/>
    <col min="12292" max="12293" width="10.7109375" style="276" customWidth="1"/>
    <col min="12294" max="12294" width="0" style="276" hidden="1" customWidth="1"/>
    <col min="12295" max="12295" width="8.42578125" style="276" customWidth="1"/>
    <col min="12296" max="12296" width="10.85546875" style="276" customWidth="1"/>
    <col min="12297" max="12297" width="0" style="276" hidden="1" customWidth="1"/>
    <col min="12298" max="12298" width="8.42578125" style="276" customWidth="1"/>
    <col min="12299" max="12299" width="41.140625" style="276" bestFit="1" customWidth="1"/>
    <col min="12300" max="12300" width="17" style="276" customWidth="1"/>
    <col min="12301" max="12301" width="17.140625" style="276" customWidth="1"/>
    <col min="12302" max="12302" width="0" style="276" hidden="1" customWidth="1"/>
    <col min="12303" max="12303" width="8.42578125" style="276" customWidth="1"/>
    <col min="12304" max="12304" width="17.140625" style="276" customWidth="1"/>
    <col min="12305" max="12305" width="0" style="276" hidden="1" customWidth="1"/>
    <col min="12306" max="12306" width="8.42578125" style="276" customWidth="1"/>
    <col min="12307" max="12307" width="17" style="276" customWidth="1"/>
    <col min="12308" max="12308" width="0" style="276" hidden="1" customWidth="1"/>
    <col min="12309" max="12309" width="8.5703125" style="276" customWidth="1"/>
    <col min="12310" max="12310" width="17" style="276" customWidth="1"/>
    <col min="12311" max="12311" width="0" style="276" hidden="1" customWidth="1"/>
    <col min="12312" max="12312" width="8.5703125" style="276" customWidth="1"/>
    <col min="12313" max="12313" width="17" style="276" customWidth="1"/>
    <col min="12314" max="12314" width="0" style="276" hidden="1" customWidth="1"/>
    <col min="12315" max="12315" width="8.7109375" style="276" customWidth="1"/>
    <col min="12316" max="12316" width="17" style="276" customWidth="1"/>
    <col min="12317" max="12317" width="0" style="276" hidden="1" customWidth="1"/>
    <col min="12318" max="12318" width="8.42578125" style="276" customWidth="1"/>
    <col min="12319" max="12319" width="41.140625" style="276" bestFit="1" customWidth="1"/>
    <col min="12320" max="12320" width="17.42578125" style="276" customWidth="1"/>
    <col min="12321" max="12321" width="0" style="276" hidden="1" customWidth="1"/>
    <col min="12322" max="12322" width="8.7109375" style="276" customWidth="1"/>
    <col min="12323" max="12323" width="17.28515625" style="276" customWidth="1"/>
    <col min="12324" max="12324" width="0" style="276" hidden="1" customWidth="1"/>
    <col min="12325" max="12325" width="8.42578125" style="276" customWidth="1"/>
    <col min="12326" max="12326" width="17.28515625" style="276" customWidth="1"/>
    <col min="12327" max="12327" width="0" style="276" hidden="1" customWidth="1"/>
    <col min="12328" max="12328" width="8.7109375" style="276" customWidth="1"/>
    <col min="12329" max="12547" width="15.7109375" style="276"/>
    <col min="12548" max="12549" width="10.7109375" style="276" customWidth="1"/>
    <col min="12550" max="12550" width="0" style="276" hidden="1" customWidth="1"/>
    <col min="12551" max="12551" width="8.42578125" style="276" customWidth="1"/>
    <col min="12552" max="12552" width="10.85546875" style="276" customWidth="1"/>
    <col min="12553" max="12553" width="0" style="276" hidden="1" customWidth="1"/>
    <col min="12554" max="12554" width="8.42578125" style="276" customWidth="1"/>
    <col min="12555" max="12555" width="41.140625" style="276" bestFit="1" customWidth="1"/>
    <col min="12556" max="12556" width="17" style="276" customWidth="1"/>
    <col min="12557" max="12557" width="17.140625" style="276" customWidth="1"/>
    <col min="12558" max="12558" width="0" style="276" hidden="1" customWidth="1"/>
    <col min="12559" max="12559" width="8.42578125" style="276" customWidth="1"/>
    <col min="12560" max="12560" width="17.140625" style="276" customWidth="1"/>
    <col min="12561" max="12561" width="0" style="276" hidden="1" customWidth="1"/>
    <col min="12562" max="12562" width="8.42578125" style="276" customWidth="1"/>
    <col min="12563" max="12563" width="17" style="276" customWidth="1"/>
    <col min="12564" max="12564" width="0" style="276" hidden="1" customWidth="1"/>
    <col min="12565" max="12565" width="8.5703125" style="276" customWidth="1"/>
    <col min="12566" max="12566" width="17" style="276" customWidth="1"/>
    <col min="12567" max="12567" width="0" style="276" hidden="1" customWidth="1"/>
    <col min="12568" max="12568" width="8.5703125" style="276" customWidth="1"/>
    <col min="12569" max="12569" width="17" style="276" customWidth="1"/>
    <col min="12570" max="12570" width="0" style="276" hidden="1" customWidth="1"/>
    <col min="12571" max="12571" width="8.7109375" style="276" customWidth="1"/>
    <col min="12572" max="12572" width="17" style="276" customWidth="1"/>
    <col min="12573" max="12573" width="0" style="276" hidden="1" customWidth="1"/>
    <col min="12574" max="12574" width="8.42578125" style="276" customWidth="1"/>
    <col min="12575" max="12575" width="41.140625" style="276" bestFit="1" customWidth="1"/>
    <col min="12576" max="12576" width="17.42578125" style="276" customWidth="1"/>
    <col min="12577" max="12577" width="0" style="276" hidden="1" customWidth="1"/>
    <col min="12578" max="12578" width="8.7109375" style="276" customWidth="1"/>
    <col min="12579" max="12579" width="17.28515625" style="276" customWidth="1"/>
    <col min="12580" max="12580" width="0" style="276" hidden="1" customWidth="1"/>
    <col min="12581" max="12581" width="8.42578125" style="276" customWidth="1"/>
    <col min="12582" max="12582" width="17.28515625" style="276" customWidth="1"/>
    <col min="12583" max="12583" width="0" style="276" hidden="1" customWidth="1"/>
    <col min="12584" max="12584" width="8.7109375" style="276" customWidth="1"/>
    <col min="12585" max="12803" width="15.7109375" style="276"/>
    <col min="12804" max="12805" width="10.7109375" style="276" customWidth="1"/>
    <col min="12806" max="12806" width="0" style="276" hidden="1" customWidth="1"/>
    <col min="12807" max="12807" width="8.42578125" style="276" customWidth="1"/>
    <col min="12808" max="12808" width="10.85546875" style="276" customWidth="1"/>
    <col min="12809" max="12809" width="0" style="276" hidden="1" customWidth="1"/>
    <col min="12810" max="12810" width="8.42578125" style="276" customWidth="1"/>
    <col min="12811" max="12811" width="41.140625" style="276" bestFit="1" customWidth="1"/>
    <col min="12812" max="12812" width="17" style="276" customWidth="1"/>
    <col min="12813" max="12813" width="17.140625" style="276" customWidth="1"/>
    <col min="12814" max="12814" width="0" style="276" hidden="1" customWidth="1"/>
    <col min="12815" max="12815" width="8.42578125" style="276" customWidth="1"/>
    <col min="12816" max="12816" width="17.140625" style="276" customWidth="1"/>
    <col min="12817" max="12817" width="0" style="276" hidden="1" customWidth="1"/>
    <col min="12818" max="12818" width="8.42578125" style="276" customWidth="1"/>
    <col min="12819" max="12819" width="17" style="276" customWidth="1"/>
    <col min="12820" max="12820" width="0" style="276" hidden="1" customWidth="1"/>
    <col min="12821" max="12821" width="8.5703125" style="276" customWidth="1"/>
    <col min="12822" max="12822" width="17" style="276" customWidth="1"/>
    <col min="12823" max="12823" width="0" style="276" hidden="1" customWidth="1"/>
    <col min="12824" max="12824" width="8.5703125" style="276" customWidth="1"/>
    <col min="12825" max="12825" width="17" style="276" customWidth="1"/>
    <col min="12826" max="12826" width="0" style="276" hidden="1" customWidth="1"/>
    <col min="12827" max="12827" width="8.7109375" style="276" customWidth="1"/>
    <col min="12828" max="12828" width="17" style="276" customWidth="1"/>
    <col min="12829" max="12829" width="0" style="276" hidden="1" customWidth="1"/>
    <col min="12830" max="12830" width="8.42578125" style="276" customWidth="1"/>
    <col min="12831" max="12831" width="41.140625" style="276" bestFit="1" customWidth="1"/>
    <col min="12832" max="12832" width="17.42578125" style="276" customWidth="1"/>
    <col min="12833" max="12833" width="0" style="276" hidden="1" customWidth="1"/>
    <col min="12834" max="12834" width="8.7109375" style="276" customWidth="1"/>
    <col min="12835" max="12835" width="17.28515625" style="276" customWidth="1"/>
    <col min="12836" max="12836" width="0" style="276" hidden="1" customWidth="1"/>
    <col min="12837" max="12837" width="8.42578125" style="276" customWidth="1"/>
    <col min="12838" max="12838" width="17.28515625" style="276" customWidth="1"/>
    <col min="12839" max="12839" width="0" style="276" hidden="1" customWidth="1"/>
    <col min="12840" max="12840" width="8.7109375" style="276" customWidth="1"/>
    <col min="12841" max="13059" width="15.7109375" style="276"/>
    <col min="13060" max="13061" width="10.7109375" style="276" customWidth="1"/>
    <col min="13062" max="13062" width="0" style="276" hidden="1" customWidth="1"/>
    <col min="13063" max="13063" width="8.42578125" style="276" customWidth="1"/>
    <col min="13064" max="13064" width="10.85546875" style="276" customWidth="1"/>
    <col min="13065" max="13065" width="0" style="276" hidden="1" customWidth="1"/>
    <col min="13066" max="13066" width="8.42578125" style="276" customWidth="1"/>
    <col min="13067" max="13067" width="41.140625" style="276" bestFit="1" customWidth="1"/>
    <col min="13068" max="13068" width="17" style="276" customWidth="1"/>
    <col min="13069" max="13069" width="17.140625" style="276" customWidth="1"/>
    <col min="13070" max="13070" width="0" style="276" hidden="1" customWidth="1"/>
    <col min="13071" max="13071" width="8.42578125" style="276" customWidth="1"/>
    <col min="13072" max="13072" width="17.140625" style="276" customWidth="1"/>
    <col min="13073" max="13073" width="0" style="276" hidden="1" customWidth="1"/>
    <col min="13074" max="13074" width="8.42578125" style="276" customWidth="1"/>
    <col min="13075" max="13075" width="17" style="276" customWidth="1"/>
    <col min="13076" max="13076" width="0" style="276" hidden="1" customWidth="1"/>
    <col min="13077" max="13077" width="8.5703125" style="276" customWidth="1"/>
    <col min="13078" max="13078" width="17" style="276" customWidth="1"/>
    <col min="13079" max="13079" width="0" style="276" hidden="1" customWidth="1"/>
    <col min="13080" max="13080" width="8.5703125" style="276" customWidth="1"/>
    <col min="13081" max="13081" width="17" style="276" customWidth="1"/>
    <col min="13082" max="13082" width="0" style="276" hidden="1" customWidth="1"/>
    <col min="13083" max="13083" width="8.7109375" style="276" customWidth="1"/>
    <col min="13084" max="13084" width="17" style="276" customWidth="1"/>
    <col min="13085" max="13085" width="0" style="276" hidden="1" customWidth="1"/>
    <col min="13086" max="13086" width="8.42578125" style="276" customWidth="1"/>
    <col min="13087" max="13087" width="41.140625" style="276" bestFit="1" customWidth="1"/>
    <col min="13088" max="13088" width="17.42578125" style="276" customWidth="1"/>
    <col min="13089" max="13089" width="0" style="276" hidden="1" customWidth="1"/>
    <col min="13090" max="13090" width="8.7109375" style="276" customWidth="1"/>
    <col min="13091" max="13091" width="17.28515625" style="276" customWidth="1"/>
    <col min="13092" max="13092" width="0" style="276" hidden="1" customWidth="1"/>
    <col min="13093" max="13093" width="8.42578125" style="276" customWidth="1"/>
    <col min="13094" max="13094" width="17.28515625" style="276" customWidth="1"/>
    <col min="13095" max="13095" width="0" style="276" hidden="1" customWidth="1"/>
    <col min="13096" max="13096" width="8.7109375" style="276" customWidth="1"/>
    <col min="13097" max="13315" width="15.7109375" style="276"/>
    <col min="13316" max="13317" width="10.7109375" style="276" customWidth="1"/>
    <col min="13318" max="13318" width="0" style="276" hidden="1" customWidth="1"/>
    <col min="13319" max="13319" width="8.42578125" style="276" customWidth="1"/>
    <col min="13320" max="13320" width="10.85546875" style="276" customWidth="1"/>
    <col min="13321" max="13321" width="0" style="276" hidden="1" customWidth="1"/>
    <col min="13322" max="13322" width="8.42578125" style="276" customWidth="1"/>
    <col min="13323" max="13323" width="41.140625" style="276" bestFit="1" customWidth="1"/>
    <col min="13324" max="13324" width="17" style="276" customWidth="1"/>
    <col min="13325" max="13325" width="17.140625" style="276" customWidth="1"/>
    <col min="13326" max="13326" width="0" style="276" hidden="1" customWidth="1"/>
    <col min="13327" max="13327" width="8.42578125" style="276" customWidth="1"/>
    <col min="13328" max="13328" width="17.140625" style="276" customWidth="1"/>
    <col min="13329" max="13329" width="0" style="276" hidden="1" customWidth="1"/>
    <col min="13330" max="13330" width="8.42578125" style="276" customWidth="1"/>
    <col min="13331" max="13331" width="17" style="276" customWidth="1"/>
    <col min="13332" max="13332" width="0" style="276" hidden="1" customWidth="1"/>
    <col min="13333" max="13333" width="8.5703125" style="276" customWidth="1"/>
    <col min="13334" max="13334" width="17" style="276" customWidth="1"/>
    <col min="13335" max="13335" width="0" style="276" hidden="1" customWidth="1"/>
    <col min="13336" max="13336" width="8.5703125" style="276" customWidth="1"/>
    <col min="13337" max="13337" width="17" style="276" customWidth="1"/>
    <col min="13338" max="13338" width="0" style="276" hidden="1" customWidth="1"/>
    <col min="13339" max="13339" width="8.7109375" style="276" customWidth="1"/>
    <col min="13340" max="13340" width="17" style="276" customWidth="1"/>
    <col min="13341" max="13341" width="0" style="276" hidden="1" customWidth="1"/>
    <col min="13342" max="13342" width="8.42578125" style="276" customWidth="1"/>
    <col min="13343" max="13343" width="41.140625" style="276" bestFit="1" customWidth="1"/>
    <col min="13344" max="13344" width="17.42578125" style="276" customWidth="1"/>
    <col min="13345" max="13345" width="0" style="276" hidden="1" customWidth="1"/>
    <col min="13346" max="13346" width="8.7109375" style="276" customWidth="1"/>
    <col min="13347" max="13347" width="17.28515625" style="276" customWidth="1"/>
    <col min="13348" max="13348" width="0" style="276" hidden="1" customWidth="1"/>
    <col min="13349" max="13349" width="8.42578125" style="276" customWidth="1"/>
    <col min="13350" max="13350" width="17.28515625" style="276" customWidth="1"/>
    <col min="13351" max="13351" width="0" style="276" hidden="1" customWidth="1"/>
    <col min="13352" max="13352" width="8.7109375" style="276" customWidth="1"/>
    <col min="13353" max="13571" width="15.7109375" style="276"/>
    <col min="13572" max="13573" width="10.7109375" style="276" customWidth="1"/>
    <col min="13574" max="13574" width="0" style="276" hidden="1" customWidth="1"/>
    <col min="13575" max="13575" width="8.42578125" style="276" customWidth="1"/>
    <col min="13576" max="13576" width="10.85546875" style="276" customWidth="1"/>
    <col min="13577" max="13577" width="0" style="276" hidden="1" customWidth="1"/>
    <col min="13578" max="13578" width="8.42578125" style="276" customWidth="1"/>
    <col min="13579" max="13579" width="41.140625" style="276" bestFit="1" customWidth="1"/>
    <col min="13580" max="13580" width="17" style="276" customWidth="1"/>
    <col min="13581" max="13581" width="17.140625" style="276" customWidth="1"/>
    <col min="13582" max="13582" width="0" style="276" hidden="1" customWidth="1"/>
    <col min="13583" max="13583" width="8.42578125" style="276" customWidth="1"/>
    <col min="13584" max="13584" width="17.140625" style="276" customWidth="1"/>
    <col min="13585" max="13585" width="0" style="276" hidden="1" customWidth="1"/>
    <col min="13586" max="13586" width="8.42578125" style="276" customWidth="1"/>
    <col min="13587" max="13587" width="17" style="276" customWidth="1"/>
    <col min="13588" max="13588" width="0" style="276" hidden="1" customWidth="1"/>
    <col min="13589" max="13589" width="8.5703125" style="276" customWidth="1"/>
    <col min="13590" max="13590" width="17" style="276" customWidth="1"/>
    <col min="13591" max="13591" width="0" style="276" hidden="1" customWidth="1"/>
    <col min="13592" max="13592" width="8.5703125" style="276" customWidth="1"/>
    <col min="13593" max="13593" width="17" style="276" customWidth="1"/>
    <col min="13594" max="13594" width="0" style="276" hidden="1" customWidth="1"/>
    <col min="13595" max="13595" width="8.7109375" style="276" customWidth="1"/>
    <col min="13596" max="13596" width="17" style="276" customWidth="1"/>
    <col min="13597" max="13597" width="0" style="276" hidden="1" customWidth="1"/>
    <col min="13598" max="13598" width="8.42578125" style="276" customWidth="1"/>
    <col min="13599" max="13599" width="41.140625" style="276" bestFit="1" customWidth="1"/>
    <col min="13600" max="13600" width="17.42578125" style="276" customWidth="1"/>
    <col min="13601" max="13601" width="0" style="276" hidden="1" customWidth="1"/>
    <col min="13602" max="13602" width="8.7109375" style="276" customWidth="1"/>
    <col min="13603" max="13603" width="17.28515625" style="276" customWidth="1"/>
    <col min="13604" max="13604" width="0" style="276" hidden="1" customWidth="1"/>
    <col min="13605" max="13605" width="8.42578125" style="276" customWidth="1"/>
    <col min="13606" max="13606" width="17.28515625" style="276" customWidth="1"/>
    <col min="13607" max="13607" width="0" style="276" hidden="1" customWidth="1"/>
    <col min="13608" max="13608" width="8.7109375" style="276" customWidth="1"/>
    <col min="13609" max="13827" width="15.7109375" style="276"/>
    <col min="13828" max="13829" width="10.7109375" style="276" customWidth="1"/>
    <col min="13830" max="13830" width="0" style="276" hidden="1" customWidth="1"/>
    <col min="13831" max="13831" width="8.42578125" style="276" customWidth="1"/>
    <col min="13832" max="13832" width="10.85546875" style="276" customWidth="1"/>
    <col min="13833" max="13833" width="0" style="276" hidden="1" customWidth="1"/>
    <col min="13834" max="13834" width="8.42578125" style="276" customWidth="1"/>
    <col min="13835" max="13835" width="41.140625" style="276" bestFit="1" customWidth="1"/>
    <col min="13836" max="13836" width="17" style="276" customWidth="1"/>
    <col min="13837" max="13837" width="17.140625" style="276" customWidth="1"/>
    <col min="13838" max="13838" width="0" style="276" hidden="1" customWidth="1"/>
    <col min="13839" max="13839" width="8.42578125" style="276" customWidth="1"/>
    <col min="13840" max="13840" width="17.140625" style="276" customWidth="1"/>
    <col min="13841" max="13841" width="0" style="276" hidden="1" customWidth="1"/>
    <col min="13842" max="13842" width="8.42578125" style="276" customWidth="1"/>
    <col min="13843" max="13843" width="17" style="276" customWidth="1"/>
    <col min="13844" max="13844" width="0" style="276" hidden="1" customWidth="1"/>
    <col min="13845" max="13845" width="8.5703125" style="276" customWidth="1"/>
    <col min="13846" max="13846" width="17" style="276" customWidth="1"/>
    <col min="13847" max="13847" width="0" style="276" hidden="1" customWidth="1"/>
    <col min="13848" max="13848" width="8.5703125" style="276" customWidth="1"/>
    <col min="13849" max="13849" width="17" style="276" customWidth="1"/>
    <col min="13850" max="13850" width="0" style="276" hidden="1" customWidth="1"/>
    <col min="13851" max="13851" width="8.7109375" style="276" customWidth="1"/>
    <col min="13852" max="13852" width="17" style="276" customWidth="1"/>
    <col min="13853" max="13853" width="0" style="276" hidden="1" customWidth="1"/>
    <col min="13854" max="13854" width="8.42578125" style="276" customWidth="1"/>
    <col min="13855" max="13855" width="41.140625" style="276" bestFit="1" customWidth="1"/>
    <col min="13856" max="13856" width="17.42578125" style="276" customWidth="1"/>
    <col min="13857" max="13857" width="0" style="276" hidden="1" customWidth="1"/>
    <col min="13858" max="13858" width="8.7109375" style="276" customWidth="1"/>
    <col min="13859" max="13859" width="17.28515625" style="276" customWidth="1"/>
    <col min="13860" max="13860" width="0" style="276" hidden="1" customWidth="1"/>
    <col min="13861" max="13861" width="8.42578125" style="276" customWidth="1"/>
    <col min="13862" max="13862" width="17.28515625" style="276" customWidth="1"/>
    <col min="13863" max="13863" width="0" style="276" hidden="1" customWidth="1"/>
    <col min="13864" max="13864" width="8.7109375" style="276" customWidth="1"/>
    <col min="13865" max="14083" width="15.7109375" style="276"/>
    <col min="14084" max="14085" width="10.7109375" style="276" customWidth="1"/>
    <col min="14086" max="14086" width="0" style="276" hidden="1" customWidth="1"/>
    <col min="14087" max="14087" width="8.42578125" style="276" customWidth="1"/>
    <col min="14088" max="14088" width="10.85546875" style="276" customWidth="1"/>
    <col min="14089" max="14089" width="0" style="276" hidden="1" customWidth="1"/>
    <col min="14090" max="14090" width="8.42578125" style="276" customWidth="1"/>
    <col min="14091" max="14091" width="41.140625" style="276" bestFit="1" customWidth="1"/>
    <col min="14092" max="14092" width="17" style="276" customWidth="1"/>
    <col min="14093" max="14093" width="17.140625" style="276" customWidth="1"/>
    <col min="14094" max="14094" width="0" style="276" hidden="1" customWidth="1"/>
    <col min="14095" max="14095" width="8.42578125" style="276" customWidth="1"/>
    <col min="14096" max="14096" width="17.140625" style="276" customWidth="1"/>
    <col min="14097" max="14097" width="0" style="276" hidden="1" customWidth="1"/>
    <col min="14098" max="14098" width="8.42578125" style="276" customWidth="1"/>
    <col min="14099" max="14099" width="17" style="276" customWidth="1"/>
    <col min="14100" max="14100" width="0" style="276" hidden="1" customWidth="1"/>
    <col min="14101" max="14101" width="8.5703125" style="276" customWidth="1"/>
    <col min="14102" max="14102" width="17" style="276" customWidth="1"/>
    <col min="14103" max="14103" width="0" style="276" hidden="1" customWidth="1"/>
    <col min="14104" max="14104" width="8.5703125" style="276" customWidth="1"/>
    <col min="14105" max="14105" width="17" style="276" customWidth="1"/>
    <col min="14106" max="14106" width="0" style="276" hidden="1" customWidth="1"/>
    <col min="14107" max="14107" width="8.7109375" style="276" customWidth="1"/>
    <col min="14108" max="14108" width="17" style="276" customWidth="1"/>
    <col min="14109" max="14109" width="0" style="276" hidden="1" customWidth="1"/>
    <col min="14110" max="14110" width="8.42578125" style="276" customWidth="1"/>
    <col min="14111" max="14111" width="41.140625" style="276" bestFit="1" customWidth="1"/>
    <col min="14112" max="14112" width="17.42578125" style="276" customWidth="1"/>
    <col min="14113" max="14113" width="0" style="276" hidden="1" customWidth="1"/>
    <col min="14114" max="14114" width="8.7109375" style="276" customWidth="1"/>
    <col min="14115" max="14115" width="17.28515625" style="276" customWidth="1"/>
    <col min="14116" max="14116" width="0" style="276" hidden="1" customWidth="1"/>
    <col min="14117" max="14117" width="8.42578125" style="276" customWidth="1"/>
    <col min="14118" max="14118" width="17.28515625" style="276" customWidth="1"/>
    <col min="14119" max="14119" width="0" style="276" hidden="1" customWidth="1"/>
    <col min="14120" max="14120" width="8.7109375" style="276" customWidth="1"/>
    <col min="14121" max="14339" width="15.7109375" style="276"/>
    <col min="14340" max="14341" width="10.7109375" style="276" customWidth="1"/>
    <col min="14342" max="14342" width="0" style="276" hidden="1" customWidth="1"/>
    <col min="14343" max="14343" width="8.42578125" style="276" customWidth="1"/>
    <col min="14344" max="14344" width="10.85546875" style="276" customWidth="1"/>
    <col min="14345" max="14345" width="0" style="276" hidden="1" customWidth="1"/>
    <col min="14346" max="14346" width="8.42578125" style="276" customWidth="1"/>
    <col min="14347" max="14347" width="41.140625" style="276" bestFit="1" customWidth="1"/>
    <col min="14348" max="14348" width="17" style="276" customWidth="1"/>
    <col min="14349" max="14349" width="17.140625" style="276" customWidth="1"/>
    <col min="14350" max="14350" width="0" style="276" hidden="1" customWidth="1"/>
    <col min="14351" max="14351" width="8.42578125" style="276" customWidth="1"/>
    <col min="14352" max="14352" width="17.140625" style="276" customWidth="1"/>
    <col min="14353" max="14353" width="0" style="276" hidden="1" customWidth="1"/>
    <col min="14354" max="14354" width="8.42578125" style="276" customWidth="1"/>
    <col min="14355" max="14355" width="17" style="276" customWidth="1"/>
    <col min="14356" max="14356" width="0" style="276" hidden="1" customWidth="1"/>
    <col min="14357" max="14357" width="8.5703125" style="276" customWidth="1"/>
    <col min="14358" max="14358" width="17" style="276" customWidth="1"/>
    <col min="14359" max="14359" width="0" style="276" hidden="1" customWidth="1"/>
    <col min="14360" max="14360" width="8.5703125" style="276" customWidth="1"/>
    <col min="14361" max="14361" width="17" style="276" customWidth="1"/>
    <col min="14362" max="14362" width="0" style="276" hidden="1" customWidth="1"/>
    <col min="14363" max="14363" width="8.7109375" style="276" customWidth="1"/>
    <col min="14364" max="14364" width="17" style="276" customWidth="1"/>
    <col min="14365" max="14365" width="0" style="276" hidden="1" customWidth="1"/>
    <col min="14366" max="14366" width="8.42578125" style="276" customWidth="1"/>
    <col min="14367" max="14367" width="41.140625" style="276" bestFit="1" customWidth="1"/>
    <col min="14368" max="14368" width="17.42578125" style="276" customWidth="1"/>
    <col min="14369" max="14369" width="0" style="276" hidden="1" customWidth="1"/>
    <col min="14370" max="14370" width="8.7109375" style="276" customWidth="1"/>
    <col min="14371" max="14371" width="17.28515625" style="276" customWidth="1"/>
    <col min="14372" max="14372" width="0" style="276" hidden="1" customWidth="1"/>
    <col min="14373" max="14373" width="8.42578125" style="276" customWidth="1"/>
    <col min="14374" max="14374" width="17.28515625" style="276" customWidth="1"/>
    <col min="14375" max="14375" width="0" style="276" hidden="1" customWidth="1"/>
    <col min="14376" max="14376" width="8.7109375" style="276" customWidth="1"/>
    <col min="14377" max="14595" width="15.7109375" style="276"/>
    <col min="14596" max="14597" width="10.7109375" style="276" customWidth="1"/>
    <col min="14598" max="14598" width="0" style="276" hidden="1" customWidth="1"/>
    <col min="14599" max="14599" width="8.42578125" style="276" customWidth="1"/>
    <col min="14600" max="14600" width="10.85546875" style="276" customWidth="1"/>
    <col min="14601" max="14601" width="0" style="276" hidden="1" customWidth="1"/>
    <col min="14602" max="14602" width="8.42578125" style="276" customWidth="1"/>
    <col min="14603" max="14603" width="41.140625" style="276" bestFit="1" customWidth="1"/>
    <col min="14604" max="14604" width="17" style="276" customWidth="1"/>
    <col min="14605" max="14605" width="17.140625" style="276" customWidth="1"/>
    <col min="14606" max="14606" width="0" style="276" hidden="1" customWidth="1"/>
    <col min="14607" max="14607" width="8.42578125" style="276" customWidth="1"/>
    <col min="14608" max="14608" width="17.140625" style="276" customWidth="1"/>
    <col min="14609" max="14609" width="0" style="276" hidden="1" customWidth="1"/>
    <col min="14610" max="14610" width="8.42578125" style="276" customWidth="1"/>
    <col min="14611" max="14611" width="17" style="276" customWidth="1"/>
    <col min="14612" max="14612" width="0" style="276" hidden="1" customWidth="1"/>
    <col min="14613" max="14613" width="8.5703125" style="276" customWidth="1"/>
    <col min="14614" max="14614" width="17" style="276" customWidth="1"/>
    <col min="14615" max="14615" width="0" style="276" hidden="1" customWidth="1"/>
    <col min="14616" max="14616" width="8.5703125" style="276" customWidth="1"/>
    <col min="14617" max="14617" width="17" style="276" customWidth="1"/>
    <col min="14618" max="14618" width="0" style="276" hidden="1" customWidth="1"/>
    <col min="14619" max="14619" width="8.7109375" style="276" customWidth="1"/>
    <col min="14620" max="14620" width="17" style="276" customWidth="1"/>
    <col min="14621" max="14621" width="0" style="276" hidden="1" customWidth="1"/>
    <col min="14622" max="14622" width="8.42578125" style="276" customWidth="1"/>
    <col min="14623" max="14623" width="41.140625" style="276" bestFit="1" customWidth="1"/>
    <col min="14624" max="14624" width="17.42578125" style="276" customWidth="1"/>
    <col min="14625" max="14625" width="0" style="276" hidden="1" customWidth="1"/>
    <col min="14626" max="14626" width="8.7109375" style="276" customWidth="1"/>
    <col min="14627" max="14627" width="17.28515625" style="276" customWidth="1"/>
    <col min="14628" max="14628" width="0" style="276" hidden="1" customWidth="1"/>
    <col min="14629" max="14629" width="8.42578125" style="276" customWidth="1"/>
    <col min="14630" max="14630" width="17.28515625" style="276" customWidth="1"/>
    <col min="14631" max="14631" width="0" style="276" hidden="1" customWidth="1"/>
    <col min="14632" max="14632" width="8.7109375" style="276" customWidth="1"/>
    <col min="14633" max="14851" width="15.7109375" style="276"/>
    <col min="14852" max="14853" width="10.7109375" style="276" customWidth="1"/>
    <col min="14854" max="14854" width="0" style="276" hidden="1" customWidth="1"/>
    <col min="14855" max="14855" width="8.42578125" style="276" customWidth="1"/>
    <col min="14856" max="14856" width="10.85546875" style="276" customWidth="1"/>
    <col min="14857" max="14857" width="0" style="276" hidden="1" customWidth="1"/>
    <col min="14858" max="14858" width="8.42578125" style="276" customWidth="1"/>
    <col min="14859" max="14859" width="41.140625" style="276" bestFit="1" customWidth="1"/>
    <col min="14860" max="14860" width="17" style="276" customWidth="1"/>
    <col min="14861" max="14861" width="17.140625" style="276" customWidth="1"/>
    <col min="14862" max="14862" width="0" style="276" hidden="1" customWidth="1"/>
    <col min="14863" max="14863" width="8.42578125" style="276" customWidth="1"/>
    <col min="14864" max="14864" width="17.140625" style="276" customWidth="1"/>
    <col min="14865" max="14865" width="0" style="276" hidden="1" customWidth="1"/>
    <col min="14866" max="14866" width="8.42578125" style="276" customWidth="1"/>
    <col min="14867" max="14867" width="17" style="276" customWidth="1"/>
    <col min="14868" max="14868" width="0" style="276" hidden="1" customWidth="1"/>
    <col min="14869" max="14869" width="8.5703125" style="276" customWidth="1"/>
    <col min="14870" max="14870" width="17" style="276" customWidth="1"/>
    <col min="14871" max="14871" width="0" style="276" hidden="1" customWidth="1"/>
    <col min="14872" max="14872" width="8.5703125" style="276" customWidth="1"/>
    <col min="14873" max="14873" width="17" style="276" customWidth="1"/>
    <col min="14874" max="14874" width="0" style="276" hidden="1" customWidth="1"/>
    <col min="14875" max="14875" width="8.7109375" style="276" customWidth="1"/>
    <col min="14876" max="14876" width="17" style="276" customWidth="1"/>
    <col min="14877" max="14877" width="0" style="276" hidden="1" customWidth="1"/>
    <col min="14878" max="14878" width="8.42578125" style="276" customWidth="1"/>
    <col min="14879" max="14879" width="41.140625" style="276" bestFit="1" customWidth="1"/>
    <col min="14880" max="14880" width="17.42578125" style="276" customWidth="1"/>
    <col min="14881" max="14881" width="0" style="276" hidden="1" customWidth="1"/>
    <col min="14882" max="14882" width="8.7109375" style="276" customWidth="1"/>
    <col min="14883" max="14883" width="17.28515625" style="276" customWidth="1"/>
    <col min="14884" max="14884" width="0" style="276" hidden="1" customWidth="1"/>
    <col min="14885" max="14885" width="8.42578125" style="276" customWidth="1"/>
    <col min="14886" max="14886" width="17.28515625" style="276" customWidth="1"/>
    <col min="14887" max="14887" width="0" style="276" hidden="1" customWidth="1"/>
    <col min="14888" max="14888" width="8.7109375" style="276" customWidth="1"/>
    <col min="14889" max="15107" width="15.7109375" style="276"/>
    <col min="15108" max="15109" width="10.7109375" style="276" customWidth="1"/>
    <col min="15110" max="15110" width="0" style="276" hidden="1" customWidth="1"/>
    <col min="15111" max="15111" width="8.42578125" style="276" customWidth="1"/>
    <col min="15112" max="15112" width="10.85546875" style="276" customWidth="1"/>
    <col min="15113" max="15113" width="0" style="276" hidden="1" customWidth="1"/>
    <col min="15114" max="15114" width="8.42578125" style="276" customWidth="1"/>
    <col min="15115" max="15115" width="41.140625" style="276" bestFit="1" customWidth="1"/>
    <col min="15116" max="15116" width="17" style="276" customWidth="1"/>
    <col min="15117" max="15117" width="17.140625" style="276" customWidth="1"/>
    <col min="15118" max="15118" width="0" style="276" hidden="1" customWidth="1"/>
    <col min="15119" max="15119" width="8.42578125" style="276" customWidth="1"/>
    <col min="15120" max="15120" width="17.140625" style="276" customWidth="1"/>
    <col min="15121" max="15121" width="0" style="276" hidden="1" customWidth="1"/>
    <col min="15122" max="15122" width="8.42578125" style="276" customWidth="1"/>
    <col min="15123" max="15123" width="17" style="276" customWidth="1"/>
    <col min="15124" max="15124" width="0" style="276" hidden="1" customWidth="1"/>
    <col min="15125" max="15125" width="8.5703125" style="276" customWidth="1"/>
    <col min="15126" max="15126" width="17" style="276" customWidth="1"/>
    <col min="15127" max="15127" width="0" style="276" hidden="1" customWidth="1"/>
    <col min="15128" max="15128" width="8.5703125" style="276" customWidth="1"/>
    <col min="15129" max="15129" width="17" style="276" customWidth="1"/>
    <col min="15130" max="15130" width="0" style="276" hidden="1" customWidth="1"/>
    <col min="15131" max="15131" width="8.7109375" style="276" customWidth="1"/>
    <col min="15132" max="15132" width="17" style="276" customWidth="1"/>
    <col min="15133" max="15133" width="0" style="276" hidden="1" customWidth="1"/>
    <col min="15134" max="15134" width="8.42578125" style="276" customWidth="1"/>
    <col min="15135" max="15135" width="41.140625" style="276" bestFit="1" customWidth="1"/>
    <col min="15136" max="15136" width="17.42578125" style="276" customWidth="1"/>
    <col min="15137" max="15137" width="0" style="276" hidden="1" customWidth="1"/>
    <col min="15138" max="15138" width="8.7109375" style="276" customWidth="1"/>
    <col min="15139" max="15139" width="17.28515625" style="276" customWidth="1"/>
    <col min="15140" max="15140" width="0" style="276" hidden="1" customWidth="1"/>
    <col min="15141" max="15141" width="8.42578125" style="276" customWidth="1"/>
    <col min="15142" max="15142" width="17.28515625" style="276" customWidth="1"/>
    <col min="15143" max="15143" width="0" style="276" hidden="1" customWidth="1"/>
    <col min="15144" max="15144" width="8.7109375" style="276" customWidth="1"/>
    <col min="15145" max="15363" width="15.7109375" style="276"/>
    <col min="15364" max="15365" width="10.7109375" style="276" customWidth="1"/>
    <col min="15366" max="15366" width="0" style="276" hidden="1" customWidth="1"/>
    <col min="15367" max="15367" width="8.42578125" style="276" customWidth="1"/>
    <col min="15368" max="15368" width="10.85546875" style="276" customWidth="1"/>
    <col min="15369" max="15369" width="0" style="276" hidden="1" customWidth="1"/>
    <col min="15370" max="15370" width="8.42578125" style="276" customWidth="1"/>
    <col min="15371" max="15371" width="41.140625" style="276" bestFit="1" customWidth="1"/>
    <col min="15372" max="15372" width="17" style="276" customWidth="1"/>
    <col min="15373" max="15373" width="17.140625" style="276" customWidth="1"/>
    <col min="15374" max="15374" width="0" style="276" hidden="1" customWidth="1"/>
    <col min="15375" max="15375" width="8.42578125" style="276" customWidth="1"/>
    <col min="15376" max="15376" width="17.140625" style="276" customWidth="1"/>
    <col min="15377" max="15377" width="0" style="276" hidden="1" customWidth="1"/>
    <col min="15378" max="15378" width="8.42578125" style="276" customWidth="1"/>
    <col min="15379" max="15379" width="17" style="276" customWidth="1"/>
    <col min="15380" max="15380" width="0" style="276" hidden="1" customWidth="1"/>
    <col min="15381" max="15381" width="8.5703125" style="276" customWidth="1"/>
    <col min="15382" max="15382" width="17" style="276" customWidth="1"/>
    <col min="15383" max="15383" width="0" style="276" hidden="1" customWidth="1"/>
    <col min="15384" max="15384" width="8.5703125" style="276" customWidth="1"/>
    <col min="15385" max="15385" width="17" style="276" customWidth="1"/>
    <col min="15386" max="15386" width="0" style="276" hidden="1" customWidth="1"/>
    <col min="15387" max="15387" width="8.7109375" style="276" customWidth="1"/>
    <col min="15388" max="15388" width="17" style="276" customWidth="1"/>
    <col min="15389" max="15389" width="0" style="276" hidden="1" customWidth="1"/>
    <col min="15390" max="15390" width="8.42578125" style="276" customWidth="1"/>
    <col min="15391" max="15391" width="41.140625" style="276" bestFit="1" customWidth="1"/>
    <col min="15392" max="15392" width="17.42578125" style="276" customWidth="1"/>
    <col min="15393" max="15393" width="0" style="276" hidden="1" customWidth="1"/>
    <col min="15394" max="15394" width="8.7109375" style="276" customWidth="1"/>
    <col min="15395" max="15395" width="17.28515625" style="276" customWidth="1"/>
    <col min="15396" max="15396" width="0" style="276" hidden="1" customWidth="1"/>
    <col min="15397" max="15397" width="8.42578125" style="276" customWidth="1"/>
    <col min="15398" max="15398" width="17.28515625" style="276" customWidth="1"/>
    <col min="15399" max="15399" width="0" style="276" hidden="1" customWidth="1"/>
    <col min="15400" max="15400" width="8.7109375" style="276" customWidth="1"/>
    <col min="15401" max="15619" width="15.7109375" style="276"/>
    <col min="15620" max="15621" width="10.7109375" style="276" customWidth="1"/>
    <col min="15622" max="15622" width="0" style="276" hidden="1" customWidth="1"/>
    <col min="15623" max="15623" width="8.42578125" style="276" customWidth="1"/>
    <col min="15624" max="15624" width="10.85546875" style="276" customWidth="1"/>
    <col min="15625" max="15625" width="0" style="276" hidden="1" customWidth="1"/>
    <col min="15626" max="15626" width="8.42578125" style="276" customWidth="1"/>
    <col min="15627" max="15627" width="41.140625" style="276" bestFit="1" customWidth="1"/>
    <col min="15628" max="15628" width="17" style="276" customWidth="1"/>
    <col min="15629" max="15629" width="17.140625" style="276" customWidth="1"/>
    <col min="15630" max="15630" width="0" style="276" hidden="1" customWidth="1"/>
    <col min="15631" max="15631" width="8.42578125" style="276" customWidth="1"/>
    <col min="15632" max="15632" width="17.140625" style="276" customWidth="1"/>
    <col min="15633" max="15633" width="0" style="276" hidden="1" customWidth="1"/>
    <col min="15634" max="15634" width="8.42578125" style="276" customWidth="1"/>
    <col min="15635" max="15635" width="17" style="276" customWidth="1"/>
    <col min="15636" max="15636" width="0" style="276" hidden="1" customWidth="1"/>
    <col min="15637" max="15637" width="8.5703125" style="276" customWidth="1"/>
    <col min="15638" max="15638" width="17" style="276" customWidth="1"/>
    <col min="15639" max="15639" width="0" style="276" hidden="1" customWidth="1"/>
    <col min="15640" max="15640" width="8.5703125" style="276" customWidth="1"/>
    <col min="15641" max="15641" width="17" style="276" customWidth="1"/>
    <col min="15642" max="15642" width="0" style="276" hidden="1" customWidth="1"/>
    <col min="15643" max="15643" width="8.7109375" style="276" customWidth="1"/>
    <col min="15644" max="15644" width="17" style="276" customWidth="1"/>
    <col min="15645" max="15645" width="0" style="276" hidden="1" customWidth="1"/>
    <col min="15646" max="15646" width="8.42578125" style="276" customWidth="1"/>
    <col min="15647" max="15647" width="41.140625" style="276" bestFit="1" customWidth="1"/>
    <col min="15648" max="15648" width="17.42578125" style="276" customWidth="1"/>
    <col min="15649" max="15649" width="0" style="276" hidden="1" customWidth="1"/>
    <col min="15650" max="15650" width="8.7109375" style="276" customWidth="1"/>
    <col min="15651" max="15651" width="17.28515625" style="276" customWidth="1"/>
    <col min="15652" max="15652" width="0" style="276" hidden="1" customWidth="1"/>
    <col min="15653" max="15653" width="8.42578125" style="276" customWidth="1"/>
    <col min="15654" max="15654" width="17.28515625" style="276" customWidth="1"/>
    <col min="15655" max="15655" width="0" style="276" hidden="1" customWidth="1"/>
    <col min="15656" max="15656" width="8.7109375" style="276" customWidth="1"/>
    <col min="15657" max="15875" width="15.7109375" style="276"/>
    <col min="15876" max="15877" width="10.7109375" style="276" customWidth="1"/>
    <col min="15878" max="15878" width="0" style="276" hidden="1" customWidth="1"/>
    <col min="15879" max="15879" width="8.42578125" style="276" customWidth="1"/>
    <col min="15880" max="15880" width="10.85546875" style="276" customWidth="1"/>
    <col min="15881" max="15881" width="0" style="276" hidden="1" customWidth="1"/>
    <col min="15882" max="15882" width="8.42578125" style="276" customWidth="1"/>
    <col min="15883" max="15883" width="41.140625" style="276" bestFit="1" customWidth="1"/>
    <col min="15884" max="15884" width="17" style="276" customWidth="1"/>
    <col min="15885" max="15885" width="17.140625" style="276" customWidth="1"/>
    <col min="15886" max="15886" width="0" style="276" hidden="1" customWidth="1"/>
    <col min="15887" max="15887" width="8.42578125" style="276" customWidth="1"/>
    <col min="15888" max="15888" width="17.140625" style="276" customWidth="1"/>
    <col min="15889" max="15889" width="0" style="276" hidden="1" customWidth="1"/>
    <col min="15890" max="15890" width="8.42578125" style="276" customWidth="1"/>
    <col min="15891" max="15891" width="17" style="276" customWidth="1"/>
    <col min="15892" max="15892" width="0" style="276" hidden="1" customWidth="1"/>
    <col min="15893" max="15893" width="8.5703125" style="276" customWidth="1"/>
    <col min="15894" max="15894" width="17" style="276" customWidth="1"/>
    <col min="15895" max="15895" width="0" style="276" hidden="1" customWidth="1"/>
    <col min="15896" max="15896" width="8.5703125" style="276" customWidth="1"/>
    <col min="15897" max="15897" width="17" style="276" customWidth="1"/>
    <col min="15898" max="15898" width="0" style="276" hidden="1" customWidth="1"/>
    <col min="15899" max="15899" width="8.7109375" style="276" customWidth="1"/>
    <col min="15900" max="15900" width="17" style="276" customWidth="1"/>
    <col min="15901" max="15901" width="0" style="276" hidden="1" customWidth="1"/>
    <col min="15902" max="15902" width="8.42578125" style="276" customWidth="1"/>
    <col min="15903" max="15903" width="41.140625" style="276" bestFit="1" customWidth="1"/>
    <col min="15904" max="15904" width="17.42578125" style="276" customWidth="1"/>
    <col min="15905" max="15905" width="0" style="276" hidden="1" customWidth="1"/>
    <col min="15906" max="15906" width="8.7109375" style="276" customWidth="1"/>
    <col min="15907" max="15907" width="17.28515625" style="276" customWidth="1"/>
    <col min="15908" max="15908" width="0" style="276" hidden="1" customWidth="1"/>
    <col min="15909" max="15909" width="8.42578125" style="276" customWidth="1"/>
    <col min="15910" max="15910" width="17.28515625" style="276" customWidth="1"/>
    <col min="15911" max="15911" width="0" style="276" hidden="1" customWidth="1"/>
    <col min="15912" max="15912" width="8.7109375" style="276" customWidth="1"/>
    <col min="15913" max="16131" width="15.7109375" style="276"/>
    <col min="16132" max="16133" width="10.7109375" style="276" customWidth="1"/>
    <col min="16134" max="16134" width="0" style="276" hidden="1" customWidth="1"/>
    <col min="16135" max="16135" width="8.42578125" style="276" customWidth="1"/>
    <col min="16136" max="16136" width="10.85546875" style="276" customWidth="1"/>
    <col min="16137" max="16137" width="0" style="276" hidden="1" customWidth="1"/>
    <col min="16138" max="16138" width="8.42578125" style="276" customWidth="1"/>
    <col min="16139" max="16139" width="41.140625" style="276" bestFit="1" customWidth="1"/>
    <col min="16140" max="16140" width="17" style="276" customWidth="1"/>
    <col min="16141" max="16141" width="17.140625" style="276" customWidth="1"/>
    <col min="16142" max="16142" width="0" style="276" hidden="1" customWidth="1"/>
    <col min="16143" max="16143" width="8.42578125" style="276" customWidth="1"/>
    <col min="16144" max="16144" width="17.140625" style="276" customWidth="1"/>
    <col min="16145" max="16145" width="0" style="276" hidden="1" customWidth="1"/>
    <col min="16146" max="16146" width="8.42578125" style="276" customWidth="1"/>
    <col min="16147" max="16147" width="17" style="276" customWidth="1"/>
    <col min="16148" max="16148" width="0" style="276" hidden="1" customWidth="1"/>
    <col min="16149" max="16149" width="8.5703125" style="276" customWidth="1"/>
    <col min="16150" max="16150" width="17" style="276" customWidth="1"/>
    <col min="16151" max="16151" width="0" style="276" hidden="1" customWidth="1"/>
    <col min="16152" max="16152" width="8.5703125" style="276" customWidth="1"/>
    <col min="16153" max="16153" width="17" style="276" customWidth="1"/>
    <col min="16154" max="16154" width="0" style="276" hidden="1" customWidth="1"/>
    <col min="16155" max="16155" width="8.7109375" style="276" customWidth="1"/>
    <col min="16156" max="16156" width="17" style="276" customWidth="1"/>
    <col min="16157" max="16157" width="0" style="276" hidden="1" customWidth="1"/>
    <col min="16158" max="16158" width="8.42578125" style="276" customWidth="1"/>
    <col min="16159" max="16159" width="41.140625" style="276" bestFit="1" customWidth="1"/>
    <col min="16160" max="16160" width="17.42578125" style="276" customWidth="1"/>
    <col min="16161" max="16161" width="0" style="276" hidden="1" customWidth="1"/>
    <col min="16162" max="16162" width="8.7109375" style="276" customWidth="1"/>
    <col min="16163" max="16163" width="17.28515625" style="276" customWidth="1"/>
    <col min="16164" max="16164" width="0" style="276" hidden="1" customWidth="1"/>
    <col min="16165" max="16165" width="8.42578125" style="276" customWidth="1"/>
    <col min="16166" max="16166" width="17.28515625" style="276" customWidth="1"/>
    <col min="16167" max="16167" width="0" style="276" hidden="1" customWidth="1"/>
    <col min="16168" max="16168" width="8.7109375" style="276" customWidth="1"/>
    <col min="16169" max="16384" width="15.7109375" style="276"/>
  </cols>
  <sheetData>
    <row r="1" spans="1:42" ht="45" customHeight="1">
      <c r="A1" s="275"/>
      <c r="B1" s="275"/>
      <c r="C1" s="275"/>
      <c r="D1" s="368" t="s">
        <v>143</v>
      </c>
      <c r="E1" s="369"/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69"/>
      <c r="T1" s="369"/>
      <c r="U1" s="369"/>
      <c r="V1" s="369"/>
      <c r="W1" s="369"/>
      <c r="X1" s="369"/>
      <c r="Y1" s="369"/>
      <c r="Z1" s="369"/>
      <c r="AA1" s="369"/>
      <c r="AB1" s="369"/>
      <c r="AC1" s="369"/>
      <c r="AD1" s="369"/>
      <c r="AE1" s="370" t="s">
        <v>143</v>
      </c>
      <c r="AF1" s="370"/>
      <c r="AG1" s="370"/>
      <c r="AH1" s="370"/>
      <c r="AI1" s="370"/>
      <c r="AJ1" s="370"/>
      <c r="AK1" s="370"/>
      <c r="AL1" s="370"/>
      <c r="AM1" s="370"/>
      <c r="AN1" s="370"/>
    </row>
    <row r="2" spans="1:42" ht="35.25">
      <c r="A2" s="275"/>
      <c r="B2" s="275"/>
      <c r="C2" s="275"/>
      <c r="D2" s="371" t="s">
        <v>165</v>
      </c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  <c r="T2" s="372"/>
      <c r="U2" s="372"/>
      <c r="V2" s="372"/>
      <c r="W2" s="372"/>
      <c r="X2" s="372"/>
      <c r="Y2" s="372"/>
      <c r="Z2" s="372"/>
      <c r="AA2" s="372"/>
      <c r="AB2" s="372"/>
      <c r="AC2" s="372"/>
      <c r="AD2" s="372"/>
      <c r="AE2" s="370" t="s">
        <v>165</v>
      </c>
      <c r="AF2" s="370"/>
      <c r="AG2" s="370"/>
      <c r="AH2" s="370"/>
      <c r="AI2" s="370"/>
      <c r="AJ2" s="370"/>
      <c r="AK2" s="370"/>
      <c r="AL2" s="370"/>
      <c r="AM2" s="370"/>
      <c r="AN2" s="370"/>
    </row>
    <row r="3" spans="1:42" ht="36" thickBot="1">
      <c r="A3" s="275"/>
      <c r="B3" s="275"/>
      <c r="C3" s="275"/>
      <c r="D3" s="373" t="s">
        <v>281</v>
      </c>
      <c r="E3" s="374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4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4"/>
      <c r="AE3" s="375" t="s">
        <v>281</v>
      </c>
      <c r="AF3" s="375"/>
      <c r="AG3" s="375"/>
      <c r="AH3" s="375"/>
      <c r="AI3" s="375"/>
      <c r="AJ3" s="375"/>
      <c r="AK3" s="375"/>
      <c r="AL3" s="375"/>
      <c r="AM3" s="375"/>
      <c r="AN3" s="375"/>
    </row>
    <row r="4" spans="1:42" ht="27" thickBot="1">
      <c r="A4" s="277" t="s">
        <v>282</v>
      </c>
      <c r="B4" s="277" t="s">
        <v>283</v>
      </c>
      <c r="C4" s="277" t="s">
        <v>284</v>
      </c>
      <c r="D4" s="278" t="s">
        <v>285</v>
      </c>
      <c r="E4" s="278" t="s">
        <v>286</v>
      </c>
      <c r="F4" s="278" t="s">
        <v>287</v>
      </c>
      <c r="G4" s="279" t="s">
        <v>288</v>
      </c>
      <c r="H4" s="280" t="s">
        <v>289</v>
      </c>
      <c r="I4" s="278" t="s">
        <v>287</v>
      </c>
      <c r="J4" s="279" t="s">
        <v>288</v>
      </c>
      <c r="K4" s="281" t="s">
        <v>290</v>
      </c>
      <c r="L4" s="282" t="s">
        <v>284</v>
      </c>
      <c r="M4" s="282" t="s">
        <v>291</v>
      </c>
      <c r="N4" s="282" t="s">
        <v>287</v>
      </c>
      <c r="O4" s="283" t="s">
        <v>288</v>
      </c>
      <c r="P4" s="282" t="s">
        <v>292</v>
      </c>
      <c r="Q4" s="282" t="s">
        <v>287</v>
      </c>
      <c r="R4" s="283" t="s">
        <v>288</v>
      </c>
      <c r="S4" s="282" t="s">
        <v>293</v>
      </c>
      <c r="T4" s="282" t="s">
        <v>287</v>
      </c>
      <c r="U4" s="283" t="s">
        <v>288</v>
      </c>
      <c r="V4" s="283" t="s">
        <v>136</v>
      </c>
      <c r="W4" s="283" t="s">
        <v>287</v>
      </c>
      <c r="X4" s="283" t="s">
        <v>288</v>
      </c>
      <c r="Y4" s="284" t="s">
        <v>283</v>
      </c>
      <c r="Z4" s="284" t="s">
        <v>287</v>
      </c>
      <c r="AA4" s="283" t="s">
        <v>288</v>
      </c>
      <c r="AB4" s="284" t="s">
        <v>294</v>
      </c>
      <c r="AC4" s="284" t="s">
        <v>287</v>
      </c>
      <c r="AD4" s="283" t="s">
        <v>288</v>
      </c>
      <c r="AE4" s="281" t="s">
        <v>290</v>
      </c>
      <c r="AF4" s="284" t="s">
        <v>295</v>
      </c>
      <c r="AG4" s="284" t="s">
        <v>287</v>
      </c>
      <c r="AH4" s="283" t="s">
        <v>288</v>
      </c>
      <c r="AI4" s="284" t="s">
        <v>296</v>
      </c>
      <c r="AJ4" s="284" t="s">
        <v>287</v>
      </c>
      <c r="AK4" s="283" t="s">
        <v>288</v>
      </c>
      <c r="AL4" s="284" t="s">
        <v>297</v>
      </c>
      <c r="AM4" s="284"/>
      <c r="AN4" s="283" t="s">
        <v>288</v>
      </c>
    </row>
    <row r="5" spans="1:42" ht="27" thickBot="1">
      <c r="A5" s="285">
        <v>84</v>
      </c>
      <c r="B5" s="286">
        <v>104</v>
      </c>
      <c r="C5" s="286">
        <v>0.8105</v>
      </c>
      <c r="D5" s="286"/>
      <c r="E5" s="287">
        <v>142</v>
      </c>
      <c r="F5" s="287">
        <v>147</v>
      </c>
      <c r="G5" s="288">
        <f>(E5-F5)</f>
        <v>-5</v>
      </c>
      <c r="H5" s="289"/>
      <c r="I5" s="286"/>
      <c r="J5" s="288"/>
      <c r="K5" s="290" t="s">
        <v>298</v>
      </c>
      <c r="L5" s="291">
        <f>(M5*C5)</f>
        <v>336.35750000000002</v>
      </c>
      <c r="M5" s="292">
        <f>(P5+S5+V5)</f>
        <v>415</v>
      </c>
      <c r="N5" s="292">
        <f>(Q5+T5+W5)</f>
        <v>350</v>
      </c>
      <c r="O5" s="288">
        <f>(M5-N5)</f>
        <v>65</v>
      </c>
      <c r="P5" s="293">
        <v>130</v>
      </c>
      <c r="Q5" s="294">
        <v>85</v>
      </c>
      <c r="R5" s="288">
        <f>(P5-Q5)</f>
        <v>45</v>
      </c>
      <c r="S5" s="295">
        <v>175</v>
      </c>
      <c r="T5" s="296">
        <v>165</v>
      </c>
      <c r="U5" s="288">
        <f>(S5-T5)</f>
        <v>10</v>
      </c>
      <c r="V5" s="297">
        <v>110</v>
      </c>
      <c r="W5" s="297">
        <v>100</v>
      </c>
      <c r="X5" s="288">
        <f>(V5-W5)</f>
        <v>10</v>
      </c>
      <c r="Y5" s="298">
        <f>(B5-A5)</f>
        <v>20</v>
      </c>
      <c r="Z5" s="299">
        <v>19.5</v>
      </c>
      <c r="AA5" s="300">
        <f t="shared" ref="AA5:AA25" si="0">(Y5-Z5)</f>
        <v>0.5</v>
      </c>
      <c r="AB5" s="301" t="s">
        <v>299</v>
      </c>
      <c r="AC5" s="302"/>
      <c r="AD5" s="303"/>
      <c r="AE5" s="290" t="s">
        <v>298</v>
      </c>
      <c r="AF5" s="302">
        <v>30</v>
      </c>
      <c r="AG5" s="302"/>
      <c r="AH5" s="304"/>
      <c r="AI5" s="302">
        <v>22</v>
      </c>
      <c r="AJ5" s="302"/>
      <c r="AK5" s="304"/>
      <c r="AL5" s="302">
        <v>2</v>
      </c>
      <c r="AM5" s="302"/>
      <c r="AN5" s="304"/>
    </row>
    <row r="6" spans="1:42" ht="27" thickBot="1">
      <c r="A6" s="305">
        <v>84.5</v>
      </c>
      <c r="B6" s="306">
        <v>105.5</v>
      </c>
      <c r="C6" s="306">
        <v>0.68110000000000004</v>
      </c>
      <c r="D6" s="306"/>
      <c r="E6" s="287">
        <v>178</v>
      </c>
      <c r="F6" s="287">
        <v>181</v>
      </c>
      <c r="G6" s="288">
        <f t="shared" ref="G6:G25" si="1">(E6-F6)</f>
        <v>-3</v>
      </c>
      <c r="H6" s="307"/>
      <c r="I6" s="306"/>
      <c r="J6" s="288"/>
      <c r="K6" s="290" t="s">
        <v>300</v>
      </c>
      <c r="L6" s="291">
        <f t="shared" ref="L6:L25" si="2">(M6*C6)</f>
        <v>371.1995</v>
      </c>
      <c r="M6" s="341">
        <f t="shared" ref="M6:N25" si="3">(P6+S6+V6)</f>
        <v>545</v>
      </c>
      <c r="N6" s="292">
        <f t="shared" si="3"/>
        <v>475</v>
      </c>
      <c r="O6" s="288">
        <f t="shared" ref="O6:O25" si="4">(M6-N6)</f>
        <v>70</v>
      </c>
      <c r="P6" s="340">
        <v>155</v>
      </c>
      <c r="Q6" s="309">
        <v>110</v>
      </c>
      <c r="R6" s="288">
        <f t="shared" ref="R6:R25" si="5">(P6-Q6)</f>
        <v>45</v>
      </c>
      <c r="S6" s="340">
        <v>250</v>
      </c>
      <c r="T6" s="296">
        <v>235</v>
      </c>
      <c r="U6" s="288">
        <f t="shared" ref="U6:U25" si="6">(S6-T6)</f>
        <v>15</v>
      </c>
      <c r="V6" s="340">
        <v>140</v>
      </c>
      <c r="W6" s="295">
        <v>130</v>
      </c>
      <c r="X6" s="288">
        <f t="shared" ref="X6:X25" si="7">(V6-W6)</f>
        <v>10</v>
      </c>
      <c r="Y6" s="339">
        <f t="shared" ref="Y6:Y12" si="8">(B6-A6)</f>
        <v>21</v>
      </c>
      <c r="Z6" s="299">
        <v>20</v>
      </c>
      <c r="AA6" s="300">
        <f t="shared" si="0"/>
        <v>1</v>
      </c>
      <c r="AB6" s="311" t="s">
        <v>301</v>
      </c>
      <c r="AC6" s="312"/>
      <c r="AD6" s="313"/>
      <c r="AE6" s="290" t="s">
        <v>300</v>
      </c>
      <c r="AF6" s="336">
        <v>44</v>
      </c>
      <c r="AG6" s="312"/>
      <c r="AH6" s="304"/>
      <c r="AI6" s="312">
        <v>26</v>
      </c>
      <c r="AJ6" s="312"/>
      <c r="AK6" s="304"/>
      <c r="AL6" s="312">
        <v>4</v>
      </c>
      <c r="AM6" s="312"/>
      <c r="AN6" s="304"/>
    </row>
    <row r="7" spans="1:42" ht="27" thickBot="1">
      <c r="A7" s="305">
        <v>81.5</v>
      </c>
      <c r="B7" s="306">
        <v>99.5</v>
      </c>
      <c r="C7" s="306">
        <v>0.8851</v>
      </c>
      <c r="D7" s="306"/>
      <c r="E7" s="287">
        <v>128</v>
      </c>
      <c r="F7" s="287">
        <v>128</v>
      </c>
      <c r="G7" s="288">
        <f t="shared" si="1"/>
        <v>0</v>
      </c>
      <c r="H7" s="307"/>
      <c r="I7" s="306"/>
      <c r="J7" s="288"/>
      <c r="K7" s="290" t="s">
        <v>302</v>
      </c>
      <c r="L7" s="291">
        <f t="shared" si="2"/>
        <v>314.21050000000002</v>
      </c>
      <c r="M7" s="308">
        <f t="shared" si="3"/>
        <v>355</v>
      </c>
      <c r="N7" s="292"/>
      <c r="O7" s="288"/>
      <c r="P7" s="295">
        <v>90</v>
      </c>
      <c r="Q7" s="309"/>
      <c r="R7" s="288"/>
      <c r="S7" s="295">
        <v>175</v>
      </c>
      <c r="T7" s="296"/>
      <c r="U7" s="288"/>
      <c r="V7" s="295">
        <v>90</v>
      </c>
      <c r="W7" s="295"/>
      <c r="X7" s="288"/>
      <c r="Y7" s="310">
        <f t="shared" si="8"/>
        <v>18</v>
      </c>
      <c r="Z7" s="299"/>
      <c r="AA7" s="300"/>
      <c r="AB7" s="311" t="s">
        <v>303</v>
      </c>
      <c r="AC7" s="312"/>
      <c r="AD7" s="313"/>
      <c r="AE7" s="290" t="s">
        <v>302</v>
      </c>
      <c r="AF7" s="312">
        <v>32</v>
      </c>
      <c r="AG7" s="312"/>
      <c r="AH7" s="304"/>
      <c r="AI7" s="312">
        <v>18</v>
      </c>
      <c r="AJ7" s="312"/>
      <c r="AK7" s="304"/>
      <c r="AL7" s="312">
        <v>2</v>
      </c>
      <c r="AM7" s="312"/>
      <c r="AN7" s="304"/>
    </row>
    <row r="8" spans="1:42" ht="27" thickBot="1">
      <c r="A8" s="305">
        <v>84</v>
      </c>
      <c r="B8" s="306">
        <v>102.5</v>
      </c>
      <c r="C8" s="306">
        <v>0.73219999999999996</v>
      </c>
      <c r="D8" s="306"/>
      <c r="E8" s="287">
        <v>162</v>
      </c>
      <c r="F8" s="287">
        <v>162</v>
      </c>
      <c r="G8" s="288">
        <f t="shared" si="1"/>
        <v>0</v>
      </c>
      <c r="H8" s="307"/>
      <c r="I8" s="306"/>
      <c r="J8" s="288"/>
      <c r="K8" s="290" t="s">
        <v>304</v>
      </c>
      <c r="L8" s="291">
        <f t="shared" si="2"/>
        <v>344.13399999999996</v>
      </c>
      <c r="M8" s="341">
        <f t="shared" si="3"/>
        <v>470</v>
      </c>
      <c r="N8" s="292">
        <f t="shared" si="3"/>
        <v>435</v>
      </c>
      <c r="O8" s="288">
        <f t="shared" si="4"/>
        <v>35</v>
      </c>
      <c r="P8" s="295">
        <v>125</v>
      </c>
      <c r="Q8" s="309">
        <v>125</v>
      </c>
      <c r="R8" s="288">
        <f t="shared" si="5"/>
        <v>0</v>
      </c>
      <c r="S8" s="295">
        <v>225</v>
      </c>
      <c r="T8" s="296">
        <v>200</v>
      </c>
      <c r="U8" s="288">
        <f t="shared" si="6"/>
        <v>25</v>
      </c>
      <c r="V8" s="295">
        <v>120</v>
      </c>
      <c r="W8" s="295">
        <v>110</v>
      </c>
      <c r="X8" s="288">
        <f t="shared" si="7"/>
        <v>10</v>
      </c>
      <c r="Y8" s="310">
        <f t="shared" si="8"/>
        <v>18.5</v>
      </c>
      <c r="Z8" s="299">
        <v>16.5</v>
      </c>
      <c r="AA8" s="300">
        <f t="shared" si="0"/>
        <v>2</v>
      </c>
      <c r="AB8" s="311" t="s">
        <v>305</v>
      </c>
      <c r="AC8" s="312"/>
      <c r="AD8" s="313"/>
      <c r="AE8" s="290" t="s">
        <v>304</v>
      </c>
      <c r="AF8" s="312">
        <v>37</v>
      </c>
      <c r="AG8" s="312"/>
      <c r="AH8" s="304"/>
      <c r="AI8" s="312">
        <v>26</v>
      </c>
      <c r="AJ8" s="312"/>
      <c r="AK8" s="304"/>
      <c r="AL8" s="312">
        <v>2</v>
      </c>
      <c r="AM8" s="312"/>
      <c r="AN8" s="304"/>
    </row>
    <row r="9" spans="1:42" ht="27" thickBot="1">
      <c r="A9" s="305">
        <v>82.5</v>
      </c>
      <c r="B9" s="306">
        <v>103</v>
      </c>
      <c r="C9" s="306">
        <v>0.83020000000000005</v>
      </c>
      <c r="D9" s="306"/>
      <c r="E9" s="287">
        <v>138</v>
      </c>
      <c r="F9" s="287">
        <v>137</v>
      </c>
      <c r="G9" s="288">
        <f t="shared" si="1"/>
        <v>1</v>
      </c>
      <c r="H9" s="307"/>
      <c r="I9" s="306"/>
      <c r="J9" s="288"/>
      <c r="K9" s="290" t="s">
        <v>306</v>
      </c>
      <c r="L9" s="342">
        <f t="shared" si="2"/>
        <v>390.19400000000002</v>
      </c>
      <c r="M9" s="341">
        <f t="shared" si="3"/>
        <v>470</v>
      </c>
      <c r="N9" s="292">
        <f t="shared" si="3"/>
        <v>385</v>
      </c>
      <c r="O9" s="288">
        <f t="shared" si="4"/>
        <v>85</v>
      </c>
      <c r="P9" s="314">
        <v>125</v>
      </c>
      <c r="Q9" s="294">
        <v>105</v>
      </c>
      <c r="R9" s="288">
        <f t="shared" si="5"/>
        <v>20</v>
      </c>
      <c r="S9" s="295">
        <v>230</v>
      </c>
      <c r="T9" s="296">
        <v>170</v>
      </c>
      <c r="U9" s="288">
        <f t="shared" si="6"/>
        <v>60</v>
      </c>
      <c r="V9" s="295">
        <v>115</v>
      </c>
      <c r="W9" s="295">
        <v>110</v>
      </c>
      <c r="X9" s="288">
        <f t="shared" si="7"/>
        <v>5</v>
      </c>
      <c r="Y9" s="310">
        <f t="shared" si="8"/>
        <v>20.5</v>
      </c>
      <c r="Z9" s="299">
        <v>19.5</v>
      </c>
      <c r="AA9" s="300">
        <f t="shared" si="0"/>
        <v>1</v>
      </c>
      <c r="AB9" s="311" t="s">
        <v>307</v>
      </c>
      <c r="AC9" s="312"/>
      <c r="AD9" s="313"/>
      <c r="AE9" s="290" t="s">
        <v>306</v>
      </c>
      <c r="AF9" s="312">
        <v>36</v>
      </c>
      <c r="AG9" s="312"/>
      <c r="AH9" s="304"/>
      <c r="AI9" s="336">
        <v>31</v>
      </c>
      <c r="AJ9" s="312"/>
      <c r="AK9" s="304"/>
      <c r="AL9" s="312">
        <v>4</v>
      </c>
      <c r="AM9" s="312"/>
      <c r="AN9" s="304"/>
    </row>
    <row r="10" spans="1:42" ht="27" thickBot="1">
      <c r="A10" s="305">
        <v>81.5</v>
      </c>
      <c r="B10" s="306">
        <v>101</v>
      </c>
      <c r="C10" s="306">
        <v>0.68659999999999999</v>
      </c>
      <c r="D10" s="306"/>
      <c r="E10" s="287">
        <v>177</v>
      </c>
      <c r="F10" s="287">
        <v>175</v>
      </c>
      <c r="G10" s="288">
        <f t="shared" si="1"/>
        <v>2</v>
      </c>
      <c r="H10" s="307"/>
      <c r="I10" s="306"/>
      <c r="J10" s="288"/>
      <c r="K10" s="290" t="s">
        <v>308</v>
      </c>
      <c r="L10" s="291">
        <f t="shared" si="2"/>
        <v>267.774</v>
      </c>
      <c r="M10" s="308">
        <f t="shared" si="3"/>
        <v>390</v>
      </c>
      <c r="N10" s="292">
        <f t="shared" si="3"/>
        <v>350</v>
      </c>
      <c r="O10" s="288">
        <f t="shared" si="4"/>
        <v>40</v>
      </c>
      <c r="P10" s="315">
        <v>110</v>
      </c>
      <c r="Q10" s="294">
        <v>90</v>
      </c>
      <c r="R10" s="288">
        <f t="shared" si="5"/>
        <v>20</v>
      </c>
      <c r="S10" s="295">
        <v>175</v>
      </c>
      <c r="T10" s="296">
        <v>155</v>
      </c>
      <c r="U10" s="288">
        <f t="shared" si="6"/>
        <v>20</v>
      </c>
      <c r="V10" s="295">
        <v>105</v>
      </c>
      <c r="W10" s="295">
        <v>105</v>
      </c>
      <c r="X10" s="288">
        <f t="shared" si="7"/>
        <v>0</v>
      </c>
      <c r="Y10" s="310">
        <f t="shared" si="8"/>
        <v>19.5</v>
      </c>
      <c r="Z10" s="299">
        <v>18</v>
      </c>
      <c r="AA10" s="300">
        <f t="shared" si="0"/>
        <v>1.5</v>
      </c>
      <c r="AB10" s="311" t="s">
        <v>309</v>
      </c>
      <c r="AC10" s="312"/>
      <c r="AD10" s="313"/>
      <c r="AE10" s="290" t="s">
        <v>308</v>
      </c>
      <c r="AF10" s="312">
        <v>33</v>
      </c>
      <c r="AG10" s="312"/>
      <c r="AH10" s="304"/>
      <c r="AI10" s="312"/>
      <c r="AJ10" s="312"/>
      <c r="AK10" s="304"/>
      <c r="AL10" s="312">
        <v>0</v>
      </c>
      <c r="AM10" s="312"/>
      <c r="AN10" s="304"/>
      <c r="AP10" s="276" t="s">
        <v>310</v>
      </c>
    </row>
    <row r="11" spans="1:42" ht="27" thickBot="1">
      <c r="A11" s="305">
        <v>84</v>
      </c>
      <c r="B11" s="306">
        <v>107</v>
      </c>
      <c r="C11" s="306">
        <v>0.83020000000000005</v>
      </c>
      <c r="D11" s="306"/>
      <c r="E11" s="287">
        <v>138</v>
      </c>
      <c r="F11" s="287">
        <v>140</v>
      </c>
      <c r="G11" s="288">
        <f t="shared" si="1"/>
        <v>-2</v>
      </c>
      <c r="H11" s="307"/>
      <c r="I11" s="306"/>
      <c r="J11" s="288"/>
      <c r="K11" s="290" t="s">
        <v>311</v>
      </c>
      <c r="L11" s="291">
        <f t="shared" si="2"/>
        <v>356.98600000000005</v>
      </c>
      <c r="M11" s="308">
        <f t="shared" si="3"/>
        <v>430</v>
      </c>
      <c r="N11" s="292">
        <f t="shared" si="3"/>
        <v>440</v>
      </c>
      <c r="O11" s="288">
        <f t="shared" si="4"/>
        <v>-10</v>
      </c>
      <c r="P11" s="340">
        <v>140</v>
      </c>
      <c r="Q11" s="309">
        <v>95</v>
      </c>
      <c r="R11" s="288">
        <f t="shared" si="5"/>
        <v>45</v>
      </c>
      <c r="S11" s="295">
        <v>170</v>
      </c>
      <c r="T11" s="296">
        <v>210</v>
      </c>
      <c r="U11" s="288">
        <f t="shared" si="6"/>
        <v>-40</v>
      </c>
      <c r="V11" s="295">
        <v>120</v>
      </c>
      <c r="W11" s="295">
        <v>135</v>
      </c>
      <c r="X11" s="288">
        <f t="shared" si="7"/>
        <v>-15</v>
      </c>
      <c r="Y11" s="339">
        <f t="shared" si="8"/>
        <v>23</v>
      </c>
      <c r="Z11" s="299">
        <v>23.5</v>
      </c>
      <c r="AA11" s="300">
        <f t="shared" si="0"/>
        <v>-0.5</v>
      </c>
      <c r="AB11" s="311" t="s">
        <v>312</v>
      </c>
      <c r="AC11" s="312"/>
      <c r="AD11" s="313"/>
      <c r="AE11" s="290" t="s">
        <v>311</v>
      </c>
      <c r="AF11" s="312">
        <v>35</v>
      </c>
      <c r="AG11" s="312"/>
      <c r="AH11" s="304"/>
      <c r="AI11" s="312">
        <v>29</v>
      </c>
      <c r="AJ11" s="312"/>
      <c r="AK11" s="304"/>
      <c r="AL11" s="336">
        <v>11</v>
      </c>
      <c r="AM11" s="312"/>
      <c r="AN11" s="304"/>
    </row>
    <row r="12" spans="1:42" ht="27" thickBot="1">
      <c r="A12" s="316">
        <v>85</v>
      </c>
      <c r="B12" s="317">
        <v>101</v>
      </c>
      <c r="C12" s="317">
        <v>0.76270000000000004</v>
      </c>
      <c r="D12" s="306"/>
      <c r="E12" s="287">
        <v>153</v>
      </c>
      <c r="F12" s="287">
        <v>150</v>
      </c>
      <c r="G12" s="288">
        <f t="shared" si="1"/>
        <v>3</v>
      </c>
      <c r="H12" s="307"/>
      <c r="I12" s="306"/>
      <c r="J12" s="288"/>
      <c r="K12" s="290" t="s">
        <v>313</v>
      </c>
      <c r="L12" s="291">
        <f t="shared" si="2"/>
        <v>327.96100000000001</v>
      </c>
      <c r="M12" s="308">
        <f t="shared" si="3"/>
        <v>430</v>
      </c>
      <c r="N12" s="292">
        <f t="shared" si="3"/>
        <v>370</v>
      </c>
      <c r="O12" s="288">
        <f t="shared" si="4"/>
        <v>60</v>
      </c>
      <c r="P12" s="315">
        <v>115</v>
      </c>
      <c r="Q12" s="294">
        <v>85</v>
      </c>
      <c r="R12" s="288">
        <f t="shared" si="5"/>
        <v>30</v>
      </c>
      <c r="S12" s="295">
        <v>195</v>
      </c>
      <c r="T12" s="318">
        <v>190</v>
      </c>
      <c r="U12" s="288">
        <f t="shared" si="6"/>
        <v>5</v>
      </c>
      <c r="V12" s="295">
        <v>120</v>
      </c>
      <c r="W12" s="295">
        <v>95</v>
      </c>
      <c r="X12" s="288">
        <f t="shared" si="7"/>
        <v>25</v>
      </c>
      <c r="Y12" s="310">
        <f t="shared" si="8"/>
        <v>16</v>
      </c>
      <c r="Z12" s="319">
        <v>15.5</v>
      </c>
      <c r="AA12" s="300">
        <f t="shared" si="0"/>
        <v>0.5</v>
      </c>
      <c r="AB12" s="311" t="s">
        <v>314</v>
      </c>
      <c r="AC12" s="312"/>
      <c r="AD12" s="313"/>
      <c r="AE12" s="290" t="s">
        <v>313</v>
      </c>
      <c r="AF12" s="320">
        <v>36</v>
      </c>
      <c r="AG12" s="321"/>
      <c r="AH12" s="304"/>
      <c r="AI12" s="320">
        <v>22</v>
      </c>
      <c r="AJ12" s="321"/>
      <c r="AK12" s="304"/>
      <c r="AL12" s="320">
        <v>1</v>
      </c>
      <c r="AM12" s="321"/>
      <c r="AN12" s="304"/>
    </row>
    <row r="13" spans="1:42" ht="27" thickBot="1">
      <c r="A13" s="305">
        <v>87.5</v>
      </c>
      <c r="B13" s="306">
        <v>107.5</v>
      </c>
      <c r="C13" s="306">
        <v>0.78269999999999995</v>
      </c>
      <c r="D13" s="306"/>
      <c r="E13" s="287">
        <v>148</v>
      </c>
      <c r="F13" s="287">
        <v>152</v>
      </c>
      <c r="G13" s="288">
        <f t="shared" si="1"/>
        <v>-4</v>
      </c>
      <c r="H13" s="307"/>
      <c r="I13" s="306"/>
      <c r="J13" s="288"/>
      <c r="K13" s="290" t="s">
        <v>315</v>
      </c>
      <c r="L13" s="291">
        <f t="shared" si="2"/>
        <v>270.03149999999999</v>
      </c>
      <c r="M13" s="308">
        <f t="shared" si="3"/>
        <v>345</v>
      </c>
      <c r="N13" s="292">
        <f t="shared" si="3"/>
        <v>165</v>
      </c>
      <c r="O13" s="288"/>
      <c r="P13" s="314">
        <v>110</v>
      </c>
      <c r="Q13" s="294"/>
      <c r="R13" s="288"/>
      <c r="S13" s="295">
        <v>135</v>
      </c>
      <c r="T13" s="296">
        <v>165</v>
      </c>
      <c r="U13" s="288">
        <f t="shared" si="6"/>
        <v>-30</v>
      </c>
      <c r="V13" s="322">
        <v>100</v>
      </c>
      <c r="W13" s="322"/>
      <c r="X13" s="288"/>
      <c r="Y13" s="310">
        <f>(B13-A13)</f>
        <v>20</v>
      </c>
      <c r="Z13" s="299">
        <v>19</v>
      </c>
      <c r="AA13" s="300">
        <f t="shared" si="0"/>
        <v>1</v>
      </c>
      <c r="AB13" s="338" t="s">
        <v>316</v>
      </c>
      <c r="AC13" s="312"/>
      <c r="AD13" s="313"/>
      <c r="AE13" s="290" t="s">
        <v>315</v>
      </c>
      <c r="AF13" s="336">
        <v>40</v>
      </c>
      <c r="AG13" s="302"/>
      <c r="AH13" s="304"/>
      <c r="AI13" s="312">
        <v>27</v>
      </c>
      <c r="AJ13" s="302"/>
      <c r="AK13" s="304"/>
      <c r="AL13" s="312">
        <v>0</v>
      </c>
      <c r="AM13" s="302"/>
      <c r="AN13" s="304"/>
    </row>
    <row r="14" spans="1:42" ht="26.25" customHeight="1" thickBot="1">
      <c r="A14" s="305">
        <v>81</v>
      </c>
      <c r="B14" s="306">
        <v>98</v>
      </c>
      <c r="C14" s="306">
        <v>0.81010000000000004</v>
      </c>
      <c r="D14" s="306"/>
      <c r="E14" s="287">
        <v>136</v>
      </c>
      <c r="F14" s="287">
        <v>138</v>
      </c>
      <c r="G14" s="288">
        <f t="shared" si="1"/>
        <v>-2</v>
      </c>
      <c r="H14" s="307"/>
      <c r="I14" s="306"/>
      <c r="J14" s="288"/>
      <c r="K14" s="290" t="s">
        <v>317</v>
      </c>
      <c r="L14" s="291">
        <f t="shared" si="2"/>
        <v>303.78750000000002</v>
      </c>
      <c r="M14" s="308">
        <f t="shared" si="3"/>
        <v>375</v>
      </c>
      <c r="N14" s="292">
        <f t="shared" si="3"/>
        <v>405</v>
      </c>
      <c r="O14" s="288">
        <f t="shared" si="4"/>
        <v>-30</v>
      </c>
      <c r="P14" s="295">
        <v>105</v>
      </c>
      <c r="Q14" s="309">
        <v>95</v>
      </c>
      <c r="R14" s="288">
        <f t="shared" si="5"/>
        <v>10</v>
      </c>
      <c r="S14" s="295">
        <v>175</v>
      </c>
      <c r="T14" s="296">
        <v>210</v>
      </c>
      <c r="U14" s="288">
        <f t="shared" si="6"/>
        <v>-35</v>
      </c>
      <c r="V14" s="295">
        <v>95</v>
      </c>
      <c r="W14" s="295">
        <v>100</v>
      </c>
      <c r="X14" s="288">
        <f t="shared" si="7"/>
        <v>-5</v>
      </c>
      <c r="Y14" s="310">
        <f t="shared" ref="Y14:Y25" si="9">(B14-A14)</f>
        <v>17</v>
      </c>
      <c r="Z14" s="299">
        <v>16.5</v>
      </c>
      <c r="AA14" s="300">
        <f t="shared" si="0"/>
        <v>0.5</v>
      </c>
      <c r="AB14" s="311" t="s">
        <v>318</v>
      </c>
      <c r="AC14" s="312"/>
      <c r="AD14" s="313"/>
      <c r="AE14" s="290" t="s">
        <v>317</v>
      </c>
      <c r="AF14" s="312">
        <v>27</v>
      </c>
      <c r="AG14" s="312"/>
      <c r="AH14" s="304"/>
      <c r="AI14" s="312">
        <v>25</v>
      </c>
      <c r="AJ14" s="312"/>
      <c r="AK14" s="304"/>
      <c r="AL14" s="312">
        <v>0</v>
      </c>
      <c r="AM14" s="312"/>
      <c r="AN14" s="304"/>
    </row>
    <row r="15" spans="1:42" ht="27" thickBot="1">
      <c r="A15" s="305">
        <v>82</v>
      </c>
      <c r="B15" s="306">
        <v>104.5</v>
      </c>
      <c r="C15" s="306">
        <v>0.72929999999999995</v>
      </c>
      <c r="D15" s="306"/>
      <c r="E15" s="287">
        <v>163</v>
      </c>
      <c r="F15" s="287">
        <v>165</v>
      </c>
      <c r="G15" s="288">
        <f t="shared" si="1"/>
        <v>-2</v>
      </c>
      <c r="H15" s="307"/>
      <c r="I15" s="306"/>
      <c r="J15" s="288"/>
      <c r="K15" s="290" t="s">
        <v>319</v>
      </c>
      <c r="L15" s="342">
        <f t="shared" si="2"/>
        <v>419.34749999999997</v>
      </c>
      <c r="M15" s="341">
        <f t="shared" si="3"/>
        <v>575</v>
      </c>
      <c r="N15" s="292"/>
      <c r="O15" s="288"/>
      <c r="P15" s="340">
        <v>155</v>
      </c>
      <c r="Q15" s="309"/>
      <c r="R15" s="288"/>
      <c r="S15" s="340">
        <v>250</v>
      </c>
      <c r="T15" s="296"/>
      <c r="U15" s="288"/>
      <c r="V15" s="340">
        <v>170</v>
      </c>
      <c r="W15" s="295"/>
      <c r="X15" s="288"/>
      <c r="Y15" s="339">
        <f t="shared" si="9"/>
        <v>22.5</v>
      </c>
      <c r="Z15" s="299"/>
      <c r="AA15" s="300"/>
      <c r="AB15" s="338" t="s">
        <v>320</v>
      </c>
      <c r="AC15" s="312"/>
      <c r="AD15" s="313"/>
      <c r="AE15" s="290" t="s">
        <v>319</v>
      </c>
      <c r="AF15" s="312">
        <v>39</v>
      </c>
      <c r="AG15" s="312"/>
      <c r="AH15" s="304"/>
      <c r="AI15" s="336">
        <v>41</v>
      </c>
      <c r="AJ15" s="312"/>
      <c r="AK15" s="304"/>
      <c r="AL15" s="336">
        <v>9</v>
      </c>
      <c r="AM15" s="312"/>
      <c r="AN15" s="304"/>
    </row>
    <row r="16" spans="1:42" ht="27" thickBot="1">
      <c r="A16" s="305">
        <v>87</v>
      </c>
      <c r="B16" s="306">
        <v>104</v>
      </c>
      <c r="C16" s="306">
        <v>0.76659999999999995</v>
      </c>
      <c r="D16" s="306"/>
      <c r="E16" s="287">
        <v>152</v>
      </c>
      <c r="F16" s="287">
        <v>153</v>
      </c>
      <c r="G16" s="288">
        <f t="shared" si="1"/>
        <v>-1</v>
      </c>
      <c r="H16" s="307"/>
      <c r="I16" s="306"/>
      <c r="J16" s="288"/>
      <c r="K16" s="290" t="s">
        <v>321</v>
      </c>
      <c r="L16" s="291">
        <f t="shared" si="2"/>
        <v>287.47499999999997</v>
      </c>
      <c r="M16" s="308">
        <f t="shared" si="3"/>
        <v>375</v>
      </c>
      <c r="N16" s="292">
        <f t="shared" si="3"/>
        <v>325</v>
      </c>
      <c r="O16" s="288">
        <f t="shared" si="4"/>
        <v>50</v>
      </c>
      <c r="P16" s="295">
        <v>110</v>
      </c>
      <c r="Q16" s="309">
        <v>75</v>
      </c>
      <c r="R16" s="288">
        <f t="shared" si="5"/>
        <v>35</v>
      </c>
      <c r="S16" s="295">
        <v>165</v>
      </c>
      <c r="T16" s="296">
        <v>150</v>
      </c>
      <c r="U16" s="288">
        <f t="shared" si="6"/>
        <v>15</v>
      </c>
      <c r="V16" s="295">
        <v>100</v>
      </c>
      <c r="W16" s="295">
        <v>100</v>
      </c>
      <c r="X16" s="288">
        <f t="shared" si="7"/>
        <v>0</v>
      </c>
      <c r="Y16" s="310">
        <f t="shared" si="9"/>
        <v>17</v>
      </c>
      <c r="Z16" s="299">
        <v>16</v>
      </c>
      <c r="AA16" s="300">
        <f t="shared" si="0"/>
        <v>1</v>
      </c>
      <c r="AB16" s="311" t="s">
        <v>322</v>
      </c>
      <c r="AC16" s="312"/>
      <c r="AD16" s="313"/>
      <c r="AE16" s="290" t="s">
        <v>321</v>
      </c>
      <c r="AF16" s="312">
        <v>28</v>
      </c>
      <c r="AG16" s="312"/>
      <c r="AH16" s="304"/>
      <c r="AI16" s="312">
        <v>21</v>
      </c>
      <c r="AJ16" s="312"/>
      <c r="AK16" s="304"/>
      <c r="AL16" s="312">
        <v>1</v>
      </c>
      <c r="AM16" s="312"/>
      <c r="AN16" s="304"/>
    </row>
    <row r="17" spans="1:40" ht="27" thickBot="1">
      <c r="A17" s="305">
        <v>85</v>
      </c>
      <c r="B17" s="306">
        <v>99.5</v>
      </c>
      <c r="C17" s="306">
        <v>0.71960000000000002</v>
      </c>
      <c r="D17" s="306"/>
      <c r="E17" s="287">
        <v>166</v>
      </c>
      <c r="F17" s="287">
        <v>164</v>
      </c>
      <c r="G17" s="288">
        <f t="shared" si="1"/>
        <v>2</v>
      </c>
      <c r="H17" s="307"/>
      <c r="I17" s="306"/>
      <c r="J17" s="288"/>
      <c r="K17" s="290" t="s">
        <v>323</v>
      </c>
      <c r="L17" s="291">
        <f t="shared" si="2"/>
        <v>266.25200000000001</v>
      </c>
      <c r="M17" s="308">
        <f t="shared" si="3"/>
        <v>370</v>
      </c>
      <c r="N17" s="292"/>
      <c r="O17" s="288"/>
      <c r="P17" s="314">
        <v>100</v>
      </c>
      <c r="Q17" s="294"/>
      <c r="R17" s="288"/>
      <c r="S17" s="295">
        <v>175</v>
      </c>
      <c r="T17" s="296"/>
      <c r="U17" s="288"/>
      <c r="V17" s="295">
        <v>95</v>
      </c>
      <c r="W17" s="295"/>
      <c r="X17" s="288"/>
      <c r="Y17" s="310">
        <f t="shared" si="9"/>
        <v>14.5</v>
      </c>
      <c r="Z17" s="299"/>
      <c r="AA17" s="300"/>
      <c r="AB17" s="311" t="s">
        <v>324</v>
      </c>
      <c r="AC17" s="312"/>
      <c r="AD17" s="313"/>
      <c r="AE17" s="290" t="s">
        <v>323</v>
      </c>
      <c r="AF17" s="312">
        <v>24</v>
      </c>
      <c r="AG17" s="312"/>
      <c r="AH17" s="304"/>
      <c r="AI17" s="312">
        <v>18</v>
      </c>
      <c r="AJ17" s="312"/>
      <c r="AK17" s="304"/>
      <c r="AL17" s="312">
        <v>0</v>
      </c>
      <c r="AM17" s="312"/>
      <c r="AN17" s="304"/>
    </row>
    <row r="18" spans="1:40" ht="27" thickBot="1">
      <c r="A18" s="305">
        <v>85.5</v>
      </c>
      <c r="B18" s="306">
        <v>102.5</v>
      </c>
      <c r="C18" s="306">
        <v>0.68979999999999997</v>
      </c>
      <c r="D18" s="306"/>
      <c r="E18" s="287">
        <v>176</v>
      </c>
      <c r="F18" s="287">
        <v>170</v>
      </c>
      <c r="G18" s="288">
        <f t="shared" si="1"/>
        <v>6</v>
      </c>
      <c r="H18" s="307"/>
      <c r="I18" s="306"/>
      <c r="J18" s="288"/>
      <c r="K18" s="290" t="s">
        <v>325</v>
      </c>
      <c r="L18" s="291">
        <f t="shared" si="2"/>
        <v>296.61399999999998</v>
      </c>
      <c r="M18" s="308">
        <f t="shared" si="3"/>
        <v>430</v>
      </c>
      <c r="N18" s="292"/>
      <c r="O18" s="288"/>
      <c r="P18" s="315">
        <v>115</v>
      </c>
      <c r="Q18" s="294"/>
      <c r="R18" s="288"/>
      <c r="S18" s="295">
        <v>195</v>
      </c>
      <c r="T18" s="296"/>
      <c r="U18" s="288"/>
      <c r="V18" s="295">
        <v>120</v>
      </c>
      <c r="W18" s="295"/>
      <c r="X18" s="288"/>
      <c r="Y18" s="310">
        <f t="shared" si="9"/>
        <v>17</v>
      </c>
      <c r="Z18" s="299"/>
      <c r="AA18" s="300"/>
      <c r="AB18" s="311" t="s">
        <v>318</v>
      </c>
      <c r="AC18" s="312"/>
      <c r="AD18" s="313"/>
      <c r="AE18" s="290" t="s">
        <v>325</v>
      </c>
      <c r="AF18" s="312">
        <v>27</v>
      </c>
      <c r="AG18" s="312"/>
      <c r="AH18" s="304"/>
      <c r="AI18" s="336">
        <v>34</v>
      </c>
      <c r="AJ18" s="312"/>
      <c r="AK18" s="304"/>
      <c r="AL18" s="312">
        <v>1</v>
      </c>
      <c r="AM18" s="312"/>
      <c r="AN18" s="304"/>
    </row>
    <row r="19" spans="1:40" ht="27" thickBot="1">
      <c r="A19" s="305">
        <v>84</v>
      </c>
      <c r="B19" s="306">
        <v>103.5</v>
      </c>
      <c r="C19" s="306">
        <v>0.85680000000000001</v>
      </c>
      <c r="D19" s="306"/>
      <c r="E19" s="287">
        <v>133</v>
      </c>
      <c r="F19" s="287">
        <v>131</v>
      </c>
      <c r="G19" s="288">
        <f t="shared" si="1"/>
        <v>2</v>
      </c>
      <c r="H19" s="307"/>
      <c r="I19" s="306"/>
      <c r="J19" s="288"/>
      <c r="K19" s="290" t="s">
        <v>326</v>
      </c>
      <c r="L19" s="342">
        <f t="shared" si="2"/>
        <v>381.27600000000001</v>
      </c>
      <c r="M19" s="308">
        <f t="shared" si="3"/>
        <v>445</v>
      </c>
      <c r="N19" s="292">
        <f t="shared" si="3"/>
        <v>490</v>
      </c>
      <c r="O19" s="288">
        <f t="shared" si="4"/>
        <v>-45</v>
      </c>
      <c r="P19" s="314">
        <v>125</v>
      </c>
      <c r="Q19" s="294">
        <v>110</v>
      </c>
      <c r="R19" s="288">
        <f t="shared" si="5"/>
        <v>15</v>
      </c>
      <c r="S19" s="295">
        <v>195</v>
      </c>
      <c r="T19" s="296">
        <v>250</v>
      </c>
      <c r="U19" s="288">
        <f t="shared" si="6"/>
        <v>-55</v>
      </c>
      <c r="V19" s="322">
        <v>125</v>
      </c>
      <c r="W19" s="322">
        <v>130</v>
      </c>
      <c r="X19" s="288">
        <f t="shared" si="7"/>
        <v>-5</v>
      </c>
      <c r="Y19" s="310">
        <f t="shared" si="9"/>
        <v>19.5</v>
      </c>
      <c r="Z19" s="299">
        <v>20.5</v>
      </c>
      <c r="AA19" s="300">
        <f t="shared" si="0"/>
        <v>-1</v>
      </c>
      <c r="AB19" s="338" t="s">
        <v>327</v>
      </c>
      <c r="AC19" s="312"/>
      <c r="AD19" s="313"/>
      <c r="AE19" s="290" t="s">
        <v>326</v>
      </c>
      <c r="AF19" s="337">
        <v>48</v>
      </c>
      <c r="AG19" s="302"/>
      <c r="AH19" s="304"/>
      <c r="AI19" s="323">
        <v>27</v>
      </c>
      <c r="AJ19" s="302"/>
      <c r="AK19" s="304"/>
      <c r="AL19" s="337">
        <v>9</v>
      </c>
      <c r="AM19" s="302"/>
      <c r="AN19" s="304"/>
    </row>
    <row r="20" spans="1:40" ht="27" thickBot="1">
      <c r="A20" s="305">
        <v>83</v>
      </c>
      <c r="B20" s="306">
        <v>100.5</v>
      </c>
      <c r="C20" s="306">
        <v>0.79179999999999995</v>
      </c>
      <c r="D20" s="306"/>
      <c r="E20" s="287">
        <v>146</v>
      </c>
      <c r="F20" s="287">
        <v>142</v>
      </c>
      <c r="G20" s="288">
        <f t="shared" si="1"/>
        <v>4</v>
      </c>
      <c r="H20" s="307"/>
      <c r="I20" s="306"/>
      <c r="J20" s="288"/>
      <c r="K20" s="290" t="s">
        <v>328</v>
      </c>
      <c r="L20" s="291">
        <f t="shared" si="2"/>
        <v>289.00700000000001</v>
      </c>
      <c r="M20" s="308">
        <f t="shared" si="3"/>
        <v>365</v>
      </c>
      <c r="N20" s="292"/>
      <c r="O20" s="288"/>
      <c r="P20" s="295">
        <v>95</v>
      </c>
      <c r="Q20" s="309"/>
      <c r="R20" s="288"/>
      <c r="S20" s="295">
        <v>180</v>
      </c>
      <c r="T20" s="296"/>
      <c r="U20" s="288"/>
      <c r="V20" s="295">
        <v>90</v>
      </c>
      <c r="W20" s="295"/>
      <c r="X20" s="288"/>
      <c r="Y20" s="310">
        <f t="shared" si="9"/>
        <v>17.5</v>
      </c>
      <c r="Z20" s="319"/>
      <c r="AA20" s="300"/>
      <c r="AB20" s="311" t="s">
        <v>329</v>
      </c>
      <c r="AC20" s="312"/>
      <c r="AD20" s="313"/>
      <c r="AE20" s="290" t="s">
        <v>328</v>
      </c>
      <c r="AF20" s="312">
        <v>38</v>
      </c>
      <c r="AG20" s="312"/>
      <c r="AH20" s="304"/>
      <c r="AI20" s="312">
        <v>25</v>
      </c>
      <c r="AJ20" s="312"/>
      <c r="AK20" s="304"/>
      <c r="AL20" s="312">
        <v>1</v>
      </c>
      <c r="AM20" s="312"/>
      <c r="AN20" s="304"/>
    </row>
    <row r="21" spans="1:40" ht="27" thickBot="1">
      <c r="A21" s="305">
        <v>83.5</v>
      </c>
      <c r="B21" s="306">
        <v>101.5</v>
      </c>
      <c r="C21" s="306">
        <v>0.71960000000000002</v>
      </c>
      <c r="D21" s="306"/>
      <c r="E21" s="287">
        <v>166</v>
      </c>
      <c r="F21" s="287">
        <v>165</v>
      </c>
      <c r="G21" s="288">
        <f t="shared" si="1"/>
        <v>1</v>
      </c>
      <c r="H21" s="307"/>
      <c r="I21" s="306"/>
      <c r="J21" s="288"/>
      <c r="K21" s="290" t="s">
        <v>330</v>
      </c>
      <c r="L21" s="291">
        <f t="shared" si="2"/>
        <v>284.24200000000002</v>
      </c>
      <c r="M21" s="308">
        <f t="shared" si="3"/>
        <v>395</v>
      </c>
      <c r="N21" s="292">
        <f t="shared" si="3"/>
        <v>320</v>
      </c>
      <c r="O21" s="288">
        <f t="shared" si="4"/>
        <v>75</v>
      </c>
      <c r="P21" s="295">
        <v>115</v>
      </c>
      <c r="Q21" s="309">
        <v>95</v>
      </c>
      <c r="R21" s="288">
        <f t="shared" si="5"/>
        <v>20</v>
      </c>
      <c r="S21" s="295">
        <v>165</v>
      </c>
      <c r="T21" s="296">
        <v>120</v>
      </c>
      <c r="U21" s="288">
        <f t="shared" si="6"/>
        <v>45</v>
      </c>
      <c r="V21" s="295">
        <v>115</v>
      </c>
      <c r="W21" s="295">
        <v>105</v>
      </c>
      <c r="X21" s="288">
        <f t="shared" si="7"/>
        <v>10</v>
      </c>
      <c r="Y21" s="310">
        <f t="shared" si="9"/>
        <v>18</v>
      </c>
      <c r="Z21" s="299">
        <v>16.5</v>
      </c>
      <c r="AA21" s="300">
        <f t="shared" si="0"/>
        <v>1.5</v>
      </c>
      <c r="AB21" s="311" t="s">
        <v>303</v>
      </c>
      <c r="AC21" s="312"/>
      <c r="AD21" s="313"/>
      <c r="AE21" s="290" t="s">
        <v>330</v>
      </c>
      <c r="AF21" s="312">
        <v>30</v>
      </c>
      <c r="AG21" s="312"/>
      <c r="AH21" s="304"/>
      <c r="AI21" s="312">
        <v>14</v>
      </c>
      <c r="AJ21" s="312"/>
      <c r="AK21" s="304"/>
      <c r="AL21" s="312">
        <v>0</v>
      </c>
      <c r="AM21" s="312"/>
      <c r="AN21" s="304"/>
    </row>
    <row r="22" spans="1:40" ht="27" thickBot="1">
      <c r="A22" s="305">
        <v>91</v>
      </c>
      <c r="B22" s="306">
        <v>108</v>
      </c>
      <c r="C22" s="306">
        <v>0.73870000000000002</v>
      </c>
      <c r="D22" s="306"/>
      <c r="E22" s="287">
        <v>160</v>
      </c>
      <c r="F22" s="287">
        <v>148</v>
      </c>
      <c r="G22" s="288">
        <f t="shared" si="1"/>
        <v>12</v>
      </c>
      <c r="H22" s="307"/>
      <c r="I22" s="306"/>
      <c r="J22" s="288"/>
      <c r="K22" s="290" t="s">
        <v>331</v>
      </c>
      <c r="L22" s="291">
        <f t="shared" si="2"/>
        <v>210.52950000000001</v>
      </c>
      <c r="M22" s="308">
        <f t="shared" si="3"/>
        <v>285</v>
      </c>
      <c r="N22" s="292"/>
      <c r="O22" s="288"/>
      <c r="P22" s="314">
        <v>75</v>
      </c>
      <c r="Q22" s="294"/>
      <c r="R22" s="288"/>
      <c r="S22" s="295">
        <v>135</v>
      </c>
      <c r="T22" s="296"/>
      <c r="U22" s="288"/>
      <c r="V22" s="295">
        <v>75</v>
      </c>
      <c r="W22" s="295"/>
      <c r="X22" s="288"/>
      <c r="Y22" s="310">
        <f t="shared" si="9"/>
        <v>17</v>
      </c>
      <c r="Z22" s="299"/>
      <c r="AA22" s="300"/>
      <c r="AB22" s="311" t="s">
        <v>332</v>
      </c>
      <c r="AC22" s="312"/>
      <c r="AD22" s="313"/>
      <c r="AE22" s="290" t="s">
        <v>331</v>
      </c>
      <c r="AF22" s="312">
        <v>35</v>
      </c>
      <c r="AG22" s="312"/>
      <c r="AH22" s="304"/>
      <c r="AI22" s="312">
        <v>18</v>
      </c>
      <c r="AJ22" s="312"/>
      <c r="AK22" s="304"/>
      <c r="AL22" s="312">
        <v>0</v>
      </c>
      <c r="AM22" s="312"/>
      <c r="AN22" s="304"/>
    </row>
    <row r="23" spans="1:40" ht="27" thickBot="1">
      <c r="A23" s="305">
        <v>85</v>
      </c>
      <c r="B23" s="306">
        <v>103</v>
      </c>
      <c r="C23" s="306">
        <v>0.7258</v>
      </c>
      <c r="D23" s="306"/>
      <c r="E23" s="287">
        <v>164</v>
      </c>
      <c r="F23" s="287">
        <v>160</v>
      </c>
      <c r="G23" s="288">
        <f t="shared" si="1"/>
        <v>4</v>
      </c>
      <c r="H23" s="307"/>
      <c r="I23" s="306"/>
      <c r="J23" s="288"/>
      <c r="K23" s="290" t="s">
        <v>333</v>
      </c>
      <c r="L23" s="291">
        <f t="shared" si="2"/>
        <v>359.27100000000002</v>
      </c>
      <c r="M23" s="308">
        <f t="shared" si="3"/>
        <v>495</v>
      </c>
      <c r="N23" s="292">
        <f t="shared" si="3"/>
        <v>495</v>
      </c>
      <c r="O23" s="288">
        <f t="shared" si="4"/>
        <v>0</v>
      </c>
      <c r="P23" s="315">
        <v>120</v>
      </c>
      <c r="Q23" s="294">
        <v>110</v>
      </c>
      <c r="R23" s="288">
        <f t="shared" si="5"/>
        <v>10</v>
      </c>
      <c r="S23" s="340">
        <v>240</v>
      </c>
      <c r="T23" s="296">
        <v>265</v>
      </c>
      <c r="U23" s="288">
        <f t="shared" si="6"/>
        <v>-25</v>
      </c>
      <c r="V23" s="340">
        <v>135</v>
      </c>
      <c r="W23" s="295">
        <v>120</v>
      </c>
      <c r="X23" s="288">
        <f t="shared" si="7"/>
        <v>15</v>
      </c>
      <c r="Y23" s="310">
        <f t="shared" si="9"/>
        <v>18</v>
      </c>
      <c r="Z23" s="299">
        <v>15.5</v>
      </c>
      <c r="AA23" s="300">
        <f t="shared" si="0"/>
        <v>2.5</v>
      </c>
      <c r="AB23" s="311" t="s">
        <v>334</v>
      </c>
      <c r="AC23" s="312"/>
      <c r="AD23" s="313"/>
      <c r="AE23" s="290" t="s">
        <v>333</v>
      </c>
      <c r="AF23" s="312">
        <v>39</v>
      </c>
      <c r="AG23" s="312"/>
      <c r="AH23" s="304"/>
      <c r="AI23" s="312">
        <v>30</v>
      </c>
      <c r="AJ23" s="312"/>
      <c r="AK23" s="304"/>
      <c r="AL23" s="312">
        <v>2</v>
      </c>
      <c r="AM23" s="312"/>
      <c r="AN23" s="304"/>
    </row>
    <row r="24" spans="1:40" ht="27" thickBot="1">
      <c r="A24" s="305">
        <v>86.5</v>
      </c>
      <c r="B24" s="306">
        <v>102</v>
      </c>
      <c r="C24" s="306">
        <v>0.752</v>
      </c>
      <c r="D24" s="306"/>
      <c r="E24" s="287">
        <v>156</v>
      </c>
      <c r="F24" s="287">
        <v>149</v>
      </c>
      <c r="G24" s="288">
        <f t="shared" si="1"/>
        <v>7</v>
      </c>
      <c r="H24" s="307"/>
      <c r="I24" s="306"/>
      <c r="J24" s="288"/>
      <c r="K24" s="290" t="s">
        <v>335</v>
      </c>
      <c r="L24" s="291">
        <f t="shared" si="2"/>
        <v>304.56</v>
      </c>
      <c r="M24" s="308">
        <f t="shared" si="3"/>
        <v>405</v>
      </c>
      <c r="N24" s="292"/>
      <c r="O24" s="288"/>
      <c r="P24" s="295">
        <v>115</v>
      </c>
      <c r="Q24" s="309"/>
      <c r="R24" s="288"/>
      <c r="S24" s="295">
        <v>175</v>
      </c>
      <c r="T24" s="296"/>
      <c r="U24" s="288"/>
      <c r="V24" s="295">
        <v>115</v>
      </c>
      <c r="W24" s="295"/>
      <c r="X24" s="288"/>
      <c r="Y24" s="310">
        <f t="shared" si="9"/>
        <v>15.5</v>
      </c>
      <c r="Z24" s="299"/>
      <c r="AA24" s="300"/>
      <c r="AB24" s="311" t="s">
        <v>336</v>
      </c>
      <c r="AC24" s="312"/>
      <c r="AD24" s="313"/>
      <c r="AE24" s="290" t="s">
        <v>335</v>
      </c>
      <c r="AF24" s="312">
        <v>32</v>
      </c>
      <c r="AG24" s="312"/>
      <c r="AH24" s="304"/>
      <c r="AI24" s="312">
        <v>22</v>
      </c>
      <c r="AJ24" s="312"/>
      <c r="AK24" s="304"/>
      <c r="AL24" s="312">
        <v>1</v>
      </c>
      <c r="AM24" s="312"/>
      <c r="AN24" s="304"/>
    </row>
    <row r="25" spans="1:40" ht="27" thickBot="1">
      <c r="A25" s="324">
        <v>79</v>
      </c>
      <c r="B25" s="325">
        <v>96.5</v>
      </c>
      <c r="C25" s="325">
        <v>0.81010000000000004</v>
      </c>
      <c r="D25" s="326"/>
      <c r="E25" s="287">
        <v>136</v>
      </c>
      <c r="F25" s="287">
        <v>138</v>
      </c>
      <c r="G25" s="288">
        <f t="shared" si="1"/>
        <v>-2</v>
      </c>
      <c r="H25" s="327"/>
      <c r="I25" s="326"/>
      <c r="J25" s="328"/>
      <c r="K25" s="290" t="s">
        <v>337</v>
      </c>
      <c r="L25" s="291">
        <f t="shared" si="2"/>
        <v>328.09050000000002</v>
      </c>
      <c r="M25" s="329">
        <f t="shared" si="3"/>
        <v>405</v>
      </c>
      <c r="N25" s="292">
        <f t="shared" si="3"/>
        <v>495</v>
      </c>
      <c r="O25" s="288">
        <f t="shared" si="4"/>
        <v>-90</v>
      </c>
      <c r="P25" s="330">
        <v>115</v>
      </c>
      <c r="Q25" s="294">
        <v>115</v>
      </c>
      <c r="R25" s="328">
        <f t="shared" si="5"/>
        <v>0</v>
      </c>
      <c r="S25" s="295">
        <v>175</v>
      </c>
      <c r="T25" s="318">
        <v>250</v>
      </c>
      <c r="U25" s="328">
        <f t="shared" si="6"/>
        <v>-75</v>
      </c>
      <c r="V25" s="331">
        <v>115</v>
      </c>
      <c r="W25" s="331">
        <v>130</v>
      </c>
      <c r="X25" s="328">
        <f t="shared" si="7"/>
        <v>-15</v>
      </c>
      <c r="Y25" s="332">
        <f t="shared" si="9"/>
        <v>17.5</v>
      </c>
      <c r="Z25" s="319">
        <v>17.5</v>
      </c>
      <c r="AA25" s="333">
        <f t="shared" si="0"/>
        <v>0</v>
      </c>
      <c r="AB25" s="334" t="s">
        <v>338</v>
      </c>
      <c r="AC25" s="321"/>
      <c r="AD25" s="313"/>
      <c r="AE25" s="290" t="s">
        <v>337</v>
      </c>
      <c r="AF25" s="321">
        <v>41</v>
      </c>
      <c r="AG25" s="321"/>
      <c r="AH25" s="335"/>
      <c r="AI25" s="321">
        <v>30</v>
      </c>
      <c r="AJ25" s="321"/>
      <c r="AK25" s="335"/>
      <c r="AL25" s="321">
        <v>3</v>
      </c>
      <c r="AM25" s="321"/>
      <c r="AN25" s="335"/>
    </row>
  </sheetData>
  <mergeCells count="6">
    <mergeCell ref="D1:AD1"/>
    <mergeCell ref="AE1:AN1"/>
    <mergeCell ref="D2:AD2"/>
    <mergeCell ref="AE2:AN2"/>
    <mergeCell ref="D3:AD3"/>
    <mergeCell ref="AE3:AN3"/>
  </mergeCells>
  <printOptions horizontalCentered="1" verticalCentered="1"/>
  <pageMargins left="0.2" right="0.2" top="0.25" bottom="0.25" header="0.05" footer="0.05"/>
  <pageSetup scale="51" orientation="landscape" r:id="rId1"/>
  <colBreaks count="1" manualBreakCount="1">
    <brk id="30" max="2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Winter Workout 1-6</vt:lpstr>
      <vt:lpstr>Intensity Chart</vt:lpstr>
      <vt:lpstr>Testing Post-Season</vt:lpstr>
      <vt:lpstr>'Testing Post-Season'!Print_Area</vt:lpstr>
      <vt:lpstr>'Winter Workout 1-6'!Print_Area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CCSU</cp:lastModifiedBy>
  <cp:lastPrinted>2011-12-02T16:30:45Z</cp:lastPrinted>
  <dcterms:created xsi:type="dcterms:W3CDTF">2003-08-25T17:13:04Z</dcterms:created>
  <dcterms:modified xsi:type="dcterms:W3CDTF">2011-12-02T20:28:21Z</dcterms:modified>
</cp:coreProperties>
</file>